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YandexDisk\Документы\АКСИТЕХ\"/>
    </mc:Choice>
  </mc:AlternateContent>
  <xr:revisionPtr revIDLastSave="0" documentId="13_ncr:1_{6F5096A1-052A-4AAB-9643-21F881CC661B}" xr6:coauthVersionLast="46" xr6:coauthVersionMax="46" xr10:uidLastSave="{00000000-0000-0000-0000-000000000000}"/>
  <bookViews>
    <workbookView xWindow="-108" yWindow="-108" windowWidth="41496" windowHeight="16896" xr2:uid="{0BBBC5CE-6419-4790-BB48-F915E07BA01B}"/>
  </bookViews>
  <sheets>
    <sheet name="Исходник" sheetId="1" r:id="rId1"/>
  </sheets>
  <externalReferences>
    <externalReference r:id="rId2"/>
  </externalReferences>
  <definedNames>
    <definedName name="_xlnm._FilterDatabase" localSheetId="0" hidden="1">Исходник!$A$44:$L$111</definedName>
    <definedName name="данет">Исходник!$K$3:$K$4</definedName>
    <definedName name="дефл">[1]спец!$J$1</definedName>
    <definedName name="долл">[1]Лист1!$D$25:$J$26</definedName>
    <definedName name="ДП">Исходник!$K$29:$K$30</definedName>
    <definedName name="евр">[1]Лист1!$D$3:$J$24</definedName>
    <definedName name="кдолл">[1]спец!$R$1</definedName>
    <definedName name="кевро">[1]спец!$Q$1</definedName>
    <definedName name="кофр">[1]спец!$N$1</definedName>
    <definedName name="коэф">[1]спец!$K$1</definedName>
    <definedName name="коэфд">[1]спец!$L$1</definedName>
    <definedName name="коэфм">[1]спец!$P$1</definedName>
    <definedName name="коэфн">[1]спец!$O$1</definedName>
    <definedName name="коэфп">[1]спец!$M$1</definedName>
    <definedName name="нет">Исходник!$K$6:$K$7</definedName>
    <definedName name="_xlnm.Print_Area" localSheetId="0">Исходник!$A$1:$J$122</definedName>
    <definedName name="руб">[1]Лист1!$D$27:$J$196</definedName>
    <definedName name="харвод">Исходник!$L$3:$L$7</definedName>
    <definedName name="харотб">Исходник!$M$3:$M$9</definedName>
    <definedName name="цель">Исходник!$N$3:$N$4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3" i="1" l="1"/>
  <c r="K111" i="1"/>
  <c r="J111" i="1"/>
  <c r="L111" i="1" s="1"/>
  <c r="D110" i="1"/>
  <c r="J110" i="1" s="1"/>
  <c r="J109" i="1"/>
  <c r="L109" i="1" s="1"/>
  <c r="D109" i="1"/>
  <c r="K109" i="1" s="1"/>
  <c r="K108" i="1"/>
  <c r="J108" i="1"/>
  <c r="L108" i="1" s="1"/>
  <c r="K107" i="1"/>
  <c r="D107" i="1"/>
  <c r="L106" i="1"/>
  <c r="K106" i="1"/>
  <c r="J106" i="1"/>
  <c r="D106" i="1"/>
  <c r="D105" i="1"/>
  <c r="J105" i="1" s="1"/>
  <c r="J104" i="1"/>
  <c r="L104" i="1" s="1"/>
  <c r="D104" i="1"/>
  <c r="K104" i="1" s="1"/>
  <c r="A104" i="1"/>
  <c r="L96" i="1"/>
  <c r="L95" i="1"/>
  <c r="L94" i="1"/>
  <c r="L93" i="1"/>
  <c r="J92" i="1"/>
  <c r="L91" i="1" s="1"/>
  <c r="D91" i="1"/>
  <c r="K92" i="1" s="1"/>
  <c r="D89" i="1"/>
  <c r="K90" i="1" s="1"/>
  <c r="L81" i="1"/>
  <c r="L80" i="1"/>
  <c r="L79" i="1"/>
  <c r="L78" i="1"/>
  <c r="L77" i="1"/>
  <c r="L76" i="1"/>
  <c r="H74" i="1"/>
  <c r="K73" i="1"/>
  <c r="J73" i="1"/>
  <c r="L73" i="1" s="1"/>
  <c r="L72" i="1"/>
  <c r="L71" i="1"/>
  <c r="K71" i="1"/>
  <c r="J71" i="1"/>
  <c r="L70" i="1" s="1"/>
  <c r="L69" i="1"/>
  <c r="K69" i="1"/>
  <c r="J69" i="1"/>
  <c r="L68" i="1"/>
  <c r="K67" i="1"/>
  <c r="J67" i="1"/>
  <c r="L66" i="1" s="1"/>
  <c r="K65" i="1"/>
  <c r="J65" i="1"/>
  <c r="L65" i="1" s="1"/>
  <c r="L64" i="1"/>
  <c r="L63" i="1"/>
  <c r="K63" i="1"/>
  <c r="J63" i="1"/>
  <c r="L62" i="1" s="1"/>
  <c r="E62" i="1"/>
  <c r="K61" i="1"/>
  <c r="J61" i="1"/>
  <c r="L60" i="1" s="1"/>
  <c r="K59" i="1"/>
  <c r="J59" i="1"/>
  <c r="L59" i="1" s="1"/>
  <c r="L58" i="1"/>
  <c r="E58" i="1"/>
  <c r="L57" i="1"/>
  <c r="K57" i="1"/>
  <c r="J57" i="1"/>
  <c r="L56" i="1"/>
  <c r="K55" i="1"/>
  <c r="J55" i="1"/>
  <c r="L54" i="1" s="1"/>
  <c r="E54" i="1"/>
  <c r="L53" i="1"/>
  <c r="K53" i="1"/>
  <c r="J53" i="1"/>
  <c r="L52" i="1" s="1"/>
  <c r="K52" i="1"/>
  <c r="K51" i="1"/>
  <c r="L50" i="1"/>
  <c r="K50" i="1"/>
  <c r="J50" i="1"/>
  <c r="L49" i="1" s="1"/>
  <c r="E49" i="1"/>
  <c r="K48" i="1"/>
  <c r="J48" i="1"/>
  <c r="L47" i="1" s="1"/>
  <c r="E47" i="1"/>
  <c r="L46" i="1"/>
  <c r="K46" i="1"/>
  <c r="J46" i="1"/>
  <c r="L45" i="1" s="1"/>
  <c r="E45" i="1"/>
  <c r="A45" i="1"/>
  <c r="A47" i="1" s="1"/>
  <c r="K6" i="1"/>
  <c r="A49" i="1" l="1"/>
  <c r="A51" i="1" s="1"/>
  <c r="A54" i="1" s="1"/>
  <c r="A56" i="1" s="1"/>
  <c r="A58" i="1" s="1"/>
  <c r="A60" i="1" s="1"/>
  <c r="A62" i="1" s="1"/>
  <c r="A64" i="1" s="1"/>
  <c r="A66" i="1" s="1"/>
  <c r="A68" i="1" s="1"/>
  <c r="A70" i="1" s="1"/>
  <c r="A72" i="1" s="1"/>
  <c r="A74" i="1" s="1"/>
  <c r="A76" i="1" s="1"/>
  <c r="A78" i="1" s="1"/>
  <c r="A80" i="1" s="1"/>
  <c r="L48" i="1"/>
  <c r="L55" i="1"/>
  <c r="L61" i="1"/>
  <c r="L67" i="1"/>
  <c r="J90" i="1"/>
  <c r="L92" i="1"/>
  <c r="K105" i="1"/>
  <c r="A114" i="1" s="1"/>
  <c r="K110" i="1"/>
  <c r="L51" i="1"/>
  <c r="A89" i="1"/>
  <c r="A105" i="1"/>
  <c r="A106" i="1" s="1"/>
  <c r="A107" i="1" s="1"/>
  <c r="A108" i="1" s="1"/>
  <c r="A109" i="1" s="1"/>
  <c r="A110" i="1" s="1"/>
  <c r="A111" i="1" s="1"/>
  <c r="L105" i="1"/>
  <c r="J107" i="1"/>
  <c r="L107" i="1" s="1"/>
  <c r="L110" i="1"/>
  <c r="A91" i="1"/>
  <c r="A93" i="1" s="1"/>
  <c r="A94" i="1" s="1"/>
  <c r="A95" i="1" s="1"/>
  <c r="A96" i="1" s="1"/>
  <c r="L103" i="1" l="1"/>
  <c r="L98" i="1"/>
  <c r="L89" i="1"/>
  <c r="L90" i="1"/>
  <c r="L102" i="1"/>
  <c r="L100" i="1"/>
  <c r="L99" i="1"/>
  <c r="J1" i="1"/>
  <c r="L101" i="1"/>
  <c r="L87" i="1" l="1"/>
  <c r="L83" i="1"/>
  <c r="L86" i="1"/>
  <c r="L97" i="1"/>
  <c r="L85" i="1"/>
  <c r="L88" i="1"/>
  <c r="L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J24" authorId="0" shapeId="0" xr:uid="{6C993402-E345-4CFF-9E7E-9F6D8FDFF624}">
      <text>
        <r>
          <rPr>
            <b/>
            <sz val="8"/>
            <color indexed="81"/>
            <rFont val="Tahoma"/>
            <family val="2"/>
            <charset val="204"/>
          </rPr>
          <t>Выбирать из выпадающего списка последовательно сверху-вниз</t>
        </r>
      </text>
    </comment>
    <comment ref="J33" authorId="0" shapeId="0" xr:uid="{56889EC2-F26E-4211-B639-D4F0FFCCE08B}">
      <text>
        <r>
          <rPr>
            <b/>
            <sz val="8"/>
            <color indexed="81"/>
            <rFont val="Tahoma"/>
            <family val="2"/>
            <charset val="204"/>
          </rPr>
          <t>вводить значения с клавиатуры</t>
        </r>
      </text>
    </comment>
  </commentList>
</comments>
</file>

<file path=xl/sharedStrings.xml><?xml version="1.0" encoding="utf-8"?>
<sst xmlns="http://schemas.openxmlformats.org/spreadsheetml/2006/main" count="262" uniqueCount="193">
  <si>
    <t>--</t>
  </si>
  <si>
    <t>Аналоговый,       0,4-2В/1</t>
  </si>
  <si>
    <t>да</t>
  </si>
  <si>
    <t>Сточная вода перед очисткой</t>
  </si>
  <si>
    <t>Колодец, открытый лоток</t>
  </si>
  <si>
    <t>Мониторинг параметров воды</t>
  </si>
  <si>
    <t>нет</t>
  </si>
  <si>
    <t>Сточная вода после очистки</t>
  </si>
  <si>
    <t>Колодец, закрытый безнапорный трубопровод</t>
  </si>
  <si>
    <t>Управление технологическим процессом</t>
  </si>
  <si>
    <t>Речная, озерная  вода</t>
  </si>
  <si>
    <t>Колодец,  напорный трубопровод</t>
  </si>
  <si>
    <t>Вода в системе холодного водоснабжения</t>
  </si>
  <si>
    <t>Открытый водоем, канал</t>
  </si>
  <si>
    <t>Р/счет: 40702810438050010318</t>
  </si>
  <si>
    <t xml:space="preserve">Адрес:  117246,  РФ,  </t>
  </si>
  <si>
    <t>Надземный безнапорный трубопровод</t>
  </si>
  <si>
    <t xml:space="preserve"> в ПАО «Сбербанк России»,</t>
  </si>
  <si>
    <t>г. Москва,  Научный проезд, д. 19</t>
  </si>
  <si>
    <t>Надземный напорный трубопровод</t>
  </si>
  <si>
    <t>К.счет: 30101810400000000225</t>
  </si>
  <si>
    <t>Опросный лист  №</t>
  </si>
  <si>
    <t>Тел./факс: (499) 700-02-22</t>
  </si>
  <si>
    <t>ИНН 7715708080,    КПП 771501001,</t>
  </si>
  <si>
    <t xml:space="preserve">   e-mail: info@axitech.ru</t>
  </si>
  <si>
    <t>ОКПО 87568835,    БИК 044525225</t>
  </si>
  <si>
    <t>заказа автоматизированной системы автономного контроля стоков (АСАКС)</t>
  </si>
  <si>
    <t xml:space="preserve">    http://www.axitech.ru  </t>
  </si>
  <si>
    <t xml:space="preserve">1. Заказчик:  </t>
  </si>
  <si>
    <t>(наименование предприятия)</t>
  </si>
  <si>
    <t>(адрес, телефон, факс, e-mail, контактное лицо)</t>
  </si>
  <si>
    <t>2. Контролируемый пункт: </t>
  </si>
  <si>
    <t>( тип, наименование и местоположение объекта)</t>
  </si>
  <si>
    <t>3. Диспетчерский пункт</t>
  </si>
  <si>
    <t>WEB-телеметрия</t>
  </si>
  <si>
    <t>(наименование диспетчерского пункта, местоположение)</t>
  </si>
  <si>
    <t>4. Характеристика объекта</t>
  </si>
  <si>
    <t>Наличие питания 220В на объекте (да/нет)</t>
  </si>
  <si>
    <t>Назначение системы</t>
  </si>
  <si>
    <t>Характеристика анализируемой воды</t>
  </si>
  <si>
    <t>Характеристика точки отбора пробы воды на анализ</t>
  </si>
  <si>
    <t>Наличие отапливаемых помещений для размещения аналитического оборудования</t>
  </si>
  <si>
    <t>Наличие места для установки утепленного блок-контейнера с аналитическим оборудованием</t>
  </si>
  <si>
    <t>Наличие точки подключения слива дренажа (канализация)</t>
  </si>
  <si>
    <t>Необходимость теплоизоляции и обогрева трассы подачи пробы и дренажа (при прокладке вне отапливаемых помещений)</t>
  </si>
  <si>
    <t>Необходимость стационарного пробоотборника для отбора и хранения проб по сигналу превышения ПДК</t>
  </si>
  <si>
    <t>Скорость потока измеряемой жидкости (при использовании погружных датчиков), м/с</t>
  </si>
  <si>
    <t>Длина трассы подачи пробы от заборной точки до аналитического оборудования, м</t>
  </si>
  <si>
    <t>Высота подъема пробы от заборной точки до аналитического оборудования, м</t>
  </si>
  <si>
    <t>Длина трассы слива дренажа от аналитического оборудования до точки подключения слива, м</t>
  </si>
  <si>
    <t>Уровень приема сигнала GSM (оператор 1), %</t>
  </si>
  <si>
    <t>Уровень приема сигнала GSM (оператор 2), %</t>
  </si>
  <si>
    <t>5. Параметры телеизмерений</t>
  </si>
  <si>
    <t>№</t>
  </si>
  <si>
    <t xml:space="preserve">Наименование параметра телеизмерения  </t>
  </si>
  <si>
    <t>Условное обозначение</t>
  </si>
  <si>
    <t>Телеизмерение параметра ¹</t>
  </si>
  <si>
    <t>Диапазон измерения</t>
  </si>
  <si>
    <t>Тип/кол-во сигналов</t>
  </si>
  <si>
    <t>Наименование, технические характеристики оборудования</t>
  </si>
  <si>
    <t>Тип, марка оборудования ²</t>
  </si>
  <si>
    <t>Кол-во, шт.</t>
  </si>
  <si>
    <t>Нитратный азот N-NO3</t>
  </si>
  <si>
    <t>N-NO3</t>
  </si>
  <si>
    <t>Интерфейс RS485</t>
  </si>
  <si>
    <t>Фотометрический анализатор</t>
  </si>
  <si>
    <t>0,03...10 мг/л</t>
  </si>
  <si>
    <t>0,3…100 мг/л</t>
  </si>
  <si>
    <t>TRIOS OPUS</t>
  </si>
  <si>
    <t>Нитритный азот N-NO2</t>
  </si>
  <si>
    <t>N-NO2</t>
  </si>
  <si>
    <t>0,05...15 мг/л</t>
  </si>
  <si>
    <t>0,5…150 мг/л</t>
  </si>
  <si>
    <t>ХПК/БПК</t>
  </si>
  <si>
    <t>ХПК/ БПК</t>
  </si>
  <si>
    <t>2...220 мг/л</t>
  </si>
  <si>
    <t>30...2200/10000 мг/л</t>
  </si>
  <si>
    <t>До трех параметров из списка: ХПК, БПК, ООУ, SAC, UVT, мутности/взвешенных веществна длине волны 254 нм с компенсацией мутности и взвешенных веществ на 530нм</t>
  </si>
  <si>
    <t>ХПК</t>
  </si>
  <si>
    <t>SAC254 1…300 1/м, ХПК: ~1...600 мг/л, БПК: ~1...200 мг/л,ООУ: ~1...200 мг/л, Мутность: 2...400 NTU, Взвеш. ве-ва: 2...400 мг/л</t>
  </si>
  <si>
    <t>Оптический 5 мм УФ датчик</t>
  </si>
  <si>
    <t>БПК</t>
  </si>
  <si>
    <t>SAC254</t>
  </si>
  <si>
    <t>ООУ</t>
  </si>
  <si>
    <t>МУТ</t>
  </si>
  <si>
    <t>ВЗВ</t>
  </si>
  <si>
    <t>Trios LISA-05-254-VA-D-S</t>
  </si>
  <si>
    <t>Нефтепродукты</t>
  </si>
  <si>
    <t>ПАУ</t>
  </si>
  <si>
    <t>УФ-люминесцентный датчик</t>
  </si>
  <si>
    <t>0…50 мкг/л ПАУ (фенантрен) или 0.02…1.5 мг/л нефтепродуктов</t>
  </si>
  <si>
    <t>0…500 мкг/л ПАУ (фенантрен) или 0.02…15 мг/л нефтепродуктов</t>
  </si>
  <si>
    <t>0…500 мкг/л ПАУ (фенантрен) или 0.2…15 мг/л нефтепродуктов</t>
  </si>
  <si>
    <t>0…5000 мкг/л ПАУ (фенантрен) или 0.2…150 мг/л нефтепродуктов</t>
  </si>
  <si>
    <t>enviroFlu-HC</t>
  </si>
  <si>
    <t>~1...150 мг/л в эквиваленте стандарта нефтепродуктов (ГСО № 7950-2001 / 8652-2005 / 8654-2005)</t>
  </si>
  <si>
    <t>УФ светодиодный оптический датчик люминесценции</t>
  </si>
  <si>
    <t>TriOS nanoFlu HC</t>
  </si>
  <si>
    <t>Фенол или любой компонент из списка БТК</t>
  </si>
  <si>
    <t>БТК</t>
  </si>
  <si>
    <t>Интерфейс RS232</t>
  </si>
  <si>
    <t>Цифровой оптический датчик люминесценции</t>
  </si>
  <si>
    <t>0...10 мг/л в эквиваленте фенола</t>
  </si>
  <si>
    <t>0...50 мг/л в эквиваленте фенола</t>
  </si>
  <si>
    <t>0...350 мг/л в эквиваленте фенола</t>
  </si>
  <si>
    <t>enviroFlu-BT</t>
  </si>
  <si>
    <t>Цветность</t>
  </si>
  <si>
    <t>ЦВТ</t>
  </si>
  <si>
    <t>1...300 ° по ГОСТ Cr-Co шкала 380 нм</t>
  </si>
  <si>
    <t>LISA color</t>
  </si>
  <si>
    <t>Мутность и содержание взвешенных веществ</t>
  </si>
  <si>
    <t>МУТ/ ВЗВ</t>
  </si>
  <si>
    <t>Высокоточный цифровой погружной датчик</t>
  </si>
  <si>
    <t>Мутность 0,001...4000 FNU; содержание взвешенных веществ 0...50 г/л</t>
  </si>
  <si>
    <t>Мутность 0,001...4000 FNU; содержание взвешенных веществ 0…150 г/л</t>
  </si>
  <si>
    <t>Мутность 0,001...4000 FNU; содержание взвешенных веществ 0…500 г/л</t>
  </si>
  <si>
    <t>HACH SOLITAX ts-line sc</t>
  </si>
  <si>
    <t>Проводимость</t>
  </si>
  <si>
    <t>ПРВ</t>
  </si>
  <si>
    <t>250 микроС/см …. 2,5 С/см</t>
  </si>
  <si>
    <t>Индуктивный цифровой датчик</t>
  </si>
  <si>
    <t>HACH 3798-S sc</t>
  </si>
  <si>
    <t>рН / температура</t>
  </si>
  <si>
    <t>рН/ Т</t>
  </si>
  <si>
    <t>0...14 pH; –5...50 °C</t>
  </si>
  <si>
    <t>Цифровой датчик</t>
  </si>
  <si>
    <t>HACH 1200-S sc Цифровой датчик рН/°С</t>
  </si>
  <si>
    <t>Растворенный кислород O2</t>
  </si>
  <si>
    <t>О2</t>
  </si>
  <si>
    <t>0.01...20.0 мг/л</t>
  </si>
  <si>
    <t>Люминесцентный датчик</t>
  </si>
  <si>
    <t>HACH 90S DO</t>
  </si>
  <si>
    <t>Окислительно-восстановительный потенциал (RedOx)</t>
  </si>
  <si>
    <t>RO</t>
  </si>
  <si>
    <t>HACH 1200-S sc Цифровой датчик ОВП</t>
  </si>
  <si>
    <t>Уровень ила/осадка для отстойников</t>
  </si>
  <si>
    <t>УИЛ</t>
  </si>
  <si>
    <t>0.2–12 м</t>
  </si>
  <si>
    <t>Ультразвуковой цифровой датчик</t>
  </si>
  <si>
    <t>HACH SONATAX sc</t>
  </si>
  <si>
    <t>Состояние (степень разряда) аккумуляторной батареи комплекса АСАКС</t>
  </si>
  <si>
    <t>20-100</t>
  </si>
  <si>
    <t>Функционал комплекса АСАКС</t>
  </si>
  <si>
    <t>_____</t>
  </si>
  <si>
    <t>MIN</t>
  </si>
  <si>
    <t>НОРМА</t>
  </si>
  <si>
    <t>MAX</t>
  </si>
  <si>
    <t>¹ В зависимости от необходимости телеизмерения параметра в графе 4 указать ДА. Дополнительные параметры  телеизмерений указываются Заказчиком в графе 2 в свободной ячейке.</t>
  </si>
  <si>
    <t>6. Параметры телесигнализации</t>
  </si>
  <si>
    <t>Наименование параметра телесигнализации</t>
  </si>
  <si>
    <t>Телесигнализация параметра ¹</t>
  </si>
  <si>
    <t>Сигналы состояния параметра</t>
  </si>
  <si>
    <t>Положение крышки люка колодца</t>
  </si>
  <si>
    <t>ПКЛ</t>
  </si>
  <si>
    <t>"ОТКРЫТА" / "ЗАКРЫТА"</t>
  </si>
  <si>
    <t>Дискретный/1</t>
  </si>
  <si>
    <t>Выключатель концевой IP68</t>
  </si>
  <si>
    <t>ИО 102-26 исп.251</t>
  </si>
  <si>
    <t>Затопление камеры колодца</t>
  </si>
  <si>
    <t>ЗКК</t>
  </si>
  <si>
    <t>"НОРМА" / "АВАРИЯ"</t>
  </si>
  <si>
    <t>Датчмк уровня погружной</t>
  </si>
  <si>
    <t>ENM-10</t>
  </si>
  <si>
    <t>Положение двери шкафа комплекса АСАКС</t>
  </si>
  <si>
    <t>¹ В зависимости от необходимости телесигнализации параметра в графе 4 указать “ДА” . Дополнительные параметры телесигнализации указываются Заказчиком в графе 2 в свободной ячейке.</t>
  </si>
  <si>
    <t>7. Дополнительные параметры и ЗИП АСАКС</t>
  </si>
  <si>
    <t>Наименование параметра</t>
  </si>
  <si>
    <t>Наличие параметра ¹</t>
  </si>
  <si>
    <t>Модуль автономного питания многоразовый КАМ200-00 исп.3 (АКБ)</t>
  </si>
  <si>
    <t>М003</t>
  </si>
  <si>
    <t>КАМ200-00 исп.3</t>
  </si>
  <si>
    <t>Зарядное устройство  АЗУ.ЛИ - 4 (для  КАМ200-00 исп. 3)</t>
  </si>
  <si>
    <t>ЗУ4</t>
  </si>
  <si>
    <t>АЗУ.ЛИ - 4</t>
  </si>
  <si>
    <t>Источник автономного питания многоразовый АКБ.ЛИ-6-24 исп. 2 (АКБ2)</t>
  </si>
  <si>
    <t>АКБ2</t>
  </si>
  <si>
    <t>АКБ.ЛИ-6-24 исп. 2</t>
  </si>
  <si>
    <t>Зарядное устройство  АЗУ.ЛИ - 24 (для  АКБ.ЛИ-6-24)</t>
  </si>
  <si>
    <t>ЗУ6</t>
  </si>
  <si>
    <t>АЗУ.ЛИ - 24</t>
  </si>
  <si>
    <t>Модуль криптозащиты КАМ200-80</t>
  </si>
  <si>
    <t>KRI</t>
  </si>
  <si>
    <t>КАМ200-80</t>
  </si>
  <si>
    <t>Модуль геопозиционирования КАМ100-21</t>
  </si>
  <si>
    <t>GPS</t>
  </si>
  <si>
    <t>КАМ100-21</t>
  </si>
  <si>
    <t>Стационарный пробоотборник с автономным питанием</t>
  </si>
  <si>
    <t>ПРБ</t>
  </si>
  <si>
    <t>ЗИП - Средства измерения, другие ТС (ПЛК, источники электропитания и т. п.), реактивы</t>
  </si>
  <si>
    <t>ЗИП</t>
  </si>
  <si>
    <t>Согласно приложению на листе "ЗИП"</t>
  </si>
  <si>
    <t>Согласовано:______________________________________________</t>
  </si>
  <si>
    <t>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</si>
</sst>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indexed="8"/>
      <name val="Arial"/>
      <family val="2"/>
      <charset val="204"/>
    </font>
    <font>
      <b/>
      <sz val="9"/>
      <color indexed="63"/>
      <name val="Calibri"/>
      <family val="2"/>
      <charset val="204"/>
    </font>
    <font>
      <b/>
      <sz val="8"/>
      <name val="Times New Roman"/>
      <family val="1"/>
      <charset val="204"/>
    </font>
    <font>
      <sz val="8"/>
      <name val="Times New Roman"/>
      <family val="1"/>
      <charset val="204"/>
    </font>
    <font>
      <b/>
      <sz val="11"/>
      <name val="Times New Roman"/>
      <family val="1"/>
      <charset val="204"/>
    </font>
    <font>
      <b/>
      <sz val="22"/>
      <name val="Times New Roman"/>
      <family val="1"/>
      <charset val="204"/>
    </font>
    <font>
      <b/>
      <sz val="8"/>
      <name val="Arial"/>
      <family val="2"/>
      <charset val="204"/>
    </font>
    <font>
      <sz val="8"/>
      <name val="Arial"/>
      <family val="2"/>
      <charset val="204"/>
    </font>
    <font>
      <b/>
      <sz val="8"/>
      <color indexed="81"/>
      <name val="Tahoma"/>
      <family val="2"/>
      <charset val="204"/>
    </font>
  </fonts>
  <fills count="7">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8"/>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diagonal/>
    </border>
    <border>
      <left/>
      <right style="medium">
        <color indexed="8"/>
      </right>
      <top style="medium">
        <color indexed="64"/>
      </top>
      <bottom/>
      <diagonal/>
    </border>
    <border>
      <left style="medium">
        <color indexed="8"/>
      </left>
      <right style="medium">
        <color indexed="64"/>
      </right>
      <top style="medium">
        <color indexed="64"/>
      </top>
      <bottom/>
      <diagonal/>
    </border>
    <border>
      <left/>
      <right style="medium">
        <color indexed="8"/>
      </right>
      <top/>
      <bottom/>
      <diagonal/>
    </border>
    <border>
      <left style="medium">
        <color indexed="8"/>
      </left>
      <right style="medium">
        <color indexed="64"/>
      </right>
      <top/>
      <bottom/>
      <diagonal/>
    </border>
    <border>
      <left/>
      <right style="medium">
        <color indexed="8"/>
      </right>
      <top/>
      <bottom style="medium">
        <color indexed="64"/>
      </bottom>
      <diagonal/>
    </border>
    <border>
      <left style="medium">
        <color indexed="8"/>
      </left>
      <right style="medium">
        <color indexed="64"/>
      </right>
      <top/>
      <bottom style="medium">
        <color indexed="64"/>
      </bottom>
      <diagonal/>
    </border>
  </borders>
  <cellStyleXfs count="1">
    <xf numFmtId="0" fontId="0" fillId="0" borderId="0"/>
  </cellStyleXfs>
  <cellXfs count="170">
    <xf numFmtId="0" fontId="0" fillId="0" borderId="0" xfId="0"/>
    <xf numFmtId="49" fontId="0" fillId="0" borderId="0" xfId="0" applyNumberFormat="1"/>
    <xf numFmtId="0" fontId="0" fillId="2" borderId="0" xfId="0" applyFill="1" applyAlignment="1">
      <alignment horizontal="center"/>
    </xf>
    <xf numFmtId="0" fontId="0" fillId="2" borderId="0" xfId="0" applyFill="1"/>
    <xf numFmtId="0" fontId="1" fillId="0" borderId="0" xfId="0" applyFont="1" applyAlignment="1">
      <alignment horizontal="center"/>
    </xf>
    <xf numFmtId="0" fontId="3" fillId="0" borderId="3" xfId="0" applyFont="1" applyBorder="1" applyAlignment="1">
      <alignment wrapText="1"/>
    </xf>
    <xf numFmtId="0" fontId="3" fillId="0" borderId="4" xfId="0" applyFont="1" applyBorder="1" applyAlignment="1">
      <alignment wrapText="1"/>
    </xf>
    <xf numFmtId="0" fontId="3" fillId="0" borderId="2" xfId="0" applyFont="1" applyBorder="1" applyAlignment="1">
      <alignment wrapText="1"/>
    </xf>
    <xf numFmtId="0" fontId="3" fillId="0" borderId="7" xfId="0" applyFont="1" applyBorder="1" applyAlignment="1">
      <alignment wrapText="1"/>
    </xf>
    <xf numFmtId="0" fontId="3" fillId="0" borderId="0" xfId="0" applyFont="1" applyAlignment="1">
      <alignment wrapText="1"/>
    </xf>
    <xf numFmtId="0" fontId="3" fillId="0" borderId="6" xfId="0" applyFont="1" applyBorder="1" applyAlignment="1">
      <alignment wrapText="1"/>
    </xf>
    <xf numFmtId="0" fontId="0" fillId="0" borderId="0" xfId="0" applyAlignment="1">
      <alignment horizontal="right"/>
    </xf>
    <xf numFmtId="0" fontId="3" fillId="0" borderId="11" xfId="0" applyFont="1" applyBorder="1"/>
    <xf numFmtId="0" fontId="3" fillId="3" borderId="11" xfId="0" applyFont="1" applyFill="1" applyBorder="1" applyAlignment="1" applyProtection="1">
      <alignment horizontal="centerContinuous" wrapText="1"/>
      <protection locked="0"/>
    </xf>
    <xf numFmtId="0" fontId="3" fillId="4" borderId="11" xfId="0" applyFont="1" applyFill="1" applyBorder="1" applyAlignment="1">
      <alignment horizontal="centerContinuous" wrapText="1"/>
    </xf>
    <xf numFmtId="0" fontId="4" fillId="3" borderId="11" xfId="0" applyFont="1" applyFill="1" applyBorder="1" applyAlignment="1" applyProtection="1">
      <alignment horizontal="centerContinuous" wrapText="1"/>
      <protection locked="0"/>
    </xf>
    <xf numFmtId="0" fontId="4" fillId="4" borderId="11" xfId="0" applyFont="1" applyFill="1" applyBorder="1" applyAlignment="1">
      <alignment horizontal="centerContinuous" wrapText="1"/>
    </xf>
    <xf numFmtId="0" fontId="3" fillId="0" borderId="11" xfId="0" applyFont="1" applyBorder="1" applyAlignment="1">
      <alignment horizontal="left"/>
    </xf>
    <xf numFmtId="0" fontId="3" fillId="0" borderId="11" xfId="0" applyFont="1" applyBorder="1" applyAlignment="1">
      <alignment horizontal="left" wrapText="1"/>
    </xf>
    <xf numFmtId="0" fontId="3" fillId="0" borderId="0" xfId="0" applyFont="1" applyAlignment="1">
      <alignment horizontal="left"/>
    </xf>
    <xf numFmtId="0" fontId="4" fillId="0" borderId="0" xfId="0" applyFont="1" applyAlignment="1">
      <alignment horizontal="center" wrapText="1"/>
    </xf>
    <xf numFmtId="0" fontId="3" fillId="0" borderId="0" xfId="0" applyFont="1"/>
    <xf numFmtId="0" fontId="5" fillId="5" borderId="12" xfId="0" applyFont="1" applyFill="1" applyBorder="1" applyAlignment="1" applyProtection="1">
      <alignment horizontal="center" vertical="center" wrapText="1"/>
      <protection locked="0" hidden="1"/>
    </xf>
    <xf numFmtId="0" fontId="5" fillId="5" borderId="16" xfId="0" applyFont="1" applyFill="1" applyBorder="1" applyAlignment="1" applyProtection="1">
      <alignment horizontal="center" vertical="center" wrapText="1"/>
      <protection locked="0" hidden="1"/>
    </xf>
    <xf numFmtId="0" fontId="3" fillId="3" borderId="16" xfId="0" applyFont="1" applyFill="1" applyBorder="1" applyAlignment="1" applyProtection="1">
      <alignment vertical="top" wrapText="1"/>
      <protection locked="0"/>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18"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top" wrapText="1"/>
    </xf>
    <xf numFmtId="0" fontId="3" fillId="0" borderId="16" xfId="0" applyFont="1" applyBorder="1" applyAlignment="1">
      <alignment horizontal="center" vertical="top" wrapText="1"/>
    </xf>
    <xf numFmtId="0" fontId="4" fillId="0" borderId="9" xfId="0" applyFont="1" applyBorder="1" applyAlignment="1">
      <alignment horizontal="center" wrapText="1"/>
    </xf>
    <xf numFmtId="0" fontId="4" fillId="5" borderId="11" xfId="0" applyFont="1" applyFill="1" applyBorder="1" applyAlignment="1" applyProtection="1">
      <alignment wrapText="1"/>
      <protection hidden="1"/>
    </xf>
    <xf numFmtId="0" fontId="5" fillId="3" borderId="18" xfId="0" applyFont="1" applyFill="1" applyBorder="1" applyAlignment="1" applyProtection="1">
      <alignment horizontal="center" vertical="center" wrapText="1"/>
      <protection locked="0" hidden="1"/>
    </xf>
    <xf numFmtId="0" fontId="4" fillId="5" borderId="11"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justify"/>
    </xf>
    <xf numFmtId="0" fontId="8" fillId="0" borderId="0" xfId="0" applyFont="1"/>
    <xf numFmtId="0" fontId="3" fillId="0" borderId="16" xfId="0" applyFont="1" applyBorder="1" applyAlignment="1">
      <alignment horizontal="center" wrapText="1"/>
    </xf>
    <xf numFmtId="0" fontId="3" fillId="0" borderId="15" xfId="0" applyFont="1" applyBorder="1" applyAlignment="1">
      <alignment horizontal="center" wrapText="1"/>
    </xf>
    <xf numFmtId="0" fontId="4" fillId="5" borderId="16" xfId="0" applyFont="1" applyFill="1" applyBorder="1" applyAlignment="1" applyProtection="1">
      <alignment wrapText="1"/>
      <protection locked="0" hidden="1"/>
    </xf>
    <xf numFmtId="0" fontId="5" fillId="3" borderId="16" xfId="0" applyFont="1" applyFill="1" applyBorder="1" applyAlignment="1" applyProtection="1">
      <alignment horizontal="center" vertical="center" wrapText="1"/>
      <protection locked="0" hidden="1"/>
    </xf>
    <xf numFmtId="0" fontId="3" fillId="0" borderId="16" xfId="0" applyFont="1" applyBorder="1" applyAlignment="1">
      <alignment vertical="top" wrapText="1"/>
    </xf>
    <xf numFmtId="0" fontId="6" fillId="6" borderId="16" xfId="0" applyFont="1" applyFill="1" applyBorder="1" applyAlignment="1" applyProtection="1">
      <alignment horizontal="center" vertical="center" wrapText="1"/>
      <protection locked="0" hidden="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6" xfId="0" applyFont="1" applyBorder="1" applyAlignment="1">
      <alignment wrapText="1"/>
    </xf>
    <xf numFmtId="0" fontId="3" fillId="3" borderId="15" xfId="0" applyFont="1" applyFill="1" applyBorder="1" applyAlignment="1" applyProtection="1">
      <alignment vertical="top" wrapText="1"/>
      <protection locked="0"/>
    </xf>
    <xf numFmtId="0" fontId="4" fillId="3" borderId="15" xfId="0" applyFont="1" applyFill="1" applyBorder="1" applyAlignment="1" applyProtection="1">
      <alignment horizontal="center" vertical="center" wrapText="1"/>
      <protection locked="0"/>
    </xf>
    <xf numFmtId="0" fontId="4" fillId="3" borderId="15" xfId="0" applyFont="1" applyFill="1" applyBorder="1" applyAlignment="1" applyProtection="1">
      <alignment wrapText="1"/>
      <protection locked="0"/>
    </xf>
    <xf numFmtId="0" fontId="5" fillId="3" borderId="15" xfId="0" applyFont="1" applyFill="1" applyBorder="1" applyAlignment="1" applyProtection="1">
      <alignment horizontal="center" vertical="center" wrapText="1"/>
      <protection locked="0"/>
    </xf>
    <xf numFmtId="0" fontId="3" fillId="0" borderId="15" xfId="0" applyFont="1" applyBorder="1" applyAlignment="1">
      <alignment vertical="top" wrapText="1"/>
    </xf>
    <xf numFmtId="0" fontId="0" fillId="4" borderId="0" xfId="0" applyFill="1"/>
    <xf numFmtId="0" fontId="0" fillId="0" borderId="0" xfId="0" applyAlignment="1">
      <alignment horizontal="centerContinuous" wrapText="1"/>
    </xf>
    <xf numFmtId="0" fontId="0" fillId="0" borderId="0" xfId="0" applyProtection="1">
      <protection locked="0"/>
    </xf>
    <xf numFmtId="0" fontId="0" fillId="0" borderId="0" xfId="0" applyAlignment="1" applyProtection="1">
      <alignment horizontal="center"/>
      <protection locked="0"/>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7" xfId="0" applyFont="1" applyBorder="1" applyAlignment="1">
      <alignment horizontal="center" wrapText="1"/>
    </xf>
    <xf numFmtId="0" fontId="3" fillId="0" borderId="13"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wrapText="1"/>
    </xf>
    <xf numFmtId="0" fontId="3" fillId="0" borderId="18" xfId="0" applyFont="1" applyBorder="1" applyAlignment="1">
      <alignment horizontal="center" wrapText="1"/>
    </xf>
    <xf numFmtId="0" fontId="3" fillId="0" borderId="12"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3" fillId="0" borderId="21" xfId="0" applyFont="1" applyBorder="1" applyAlignment="1">
      <alignment horizontal="center" wrapText="1"/>
    </xf>
    <xf numFmtId="0" fontId="3" fillId="0" borderId="8" xfId="0" applyFont="1" applyBorder="1" applyAlignment="1">
      <alignment horizontal="center" wrapText="1"/>
    </xf>
    <xf numFmtId="0" fontId="3" fillId="0" borderId="11" xfId="0" applyFont="1" applyBorder="1" applyAlignment="1">
      <alignment horizontal="center" wrapText="1"/>
    </xf>
    <xf numFmtId="0" fontId="3" fillId="0" borderId="25" xfId="0" applyFont="1" applyBorder="1" applyAlignment="1">
      <alignment horizontal="center" wrapText="1"/>
    </xf>
    <xf numFmtId="0" fontId="3" fillId="0" borderId="22" xfId="0" applyFont="1" applyBorder="1" applyAlignment="1">
      <alignment horizontal="center" wrapText="1"/>
    </xf>
    <xf numFmtId="0" fontId="3" fillId="0" borderId="26" xfId="0" applyFont="1" applyBorder="1" applyAlignment="1">
      <alignment horizontal="center" wrapText="1"/>
    </xf>
    <xf numFmtId="0" fontId="4" fillId="0" borderId="15" xfId="0" applyFont="1" applyBorder="1" applyAlignment="1">
      <alignment horizontal="center" wrapText="1"/>
    </xf>
    <xf numFmtId="0" fontId="4" fillId="3" borderId="13" xfId="0" applyFont="1" applyFill="1" applyBorder="1" applyAlignment="1" applyProtection="1">
      <alignment horizontal="center" wrapText="1"/>
      <protection locked="0"/>
    </xf>
    <xf numFmtId="0" fontId="4" fillId="3" borderId="14" xfId="0" applyFont="1" applyFill="1" applyBorder="1" applyAlignment="1" applyProtection="1">
      <alignment horizontal="center" wrapText="1"/>
      <protection locked="0"/>
    </xf>
    <xf numFmtId="0" fontId="4" fillId="3" borderId="17" xfId="0" applyFont="1" applyFill="1" applyBorder="1" applyAlignment="1" applyProtection="1">
      <alignment horizontal="center" wrapText="1"/>
      <protection locked="0"/>
    </xf>
    <xf numFmtId="0" fontId="3" fillId="0" borderId="4" xfId="0" applyFont="1" applyBorder="1" applyAlignment="1">
      <alignment wrapText="1"/>
    </xf>
    <xf numFmtId="0" fontId="3" fillId="0" borderId="11" xfId="0" applyFont="1" applyBorder="1"/>
    <xf numFmtId="0" fontId="4" fillId="0" borderId="22" xfId="0" applyFont="1" applyBorder="1" applyAlignment="1">
      <alignment horizontal="center" wrapText="1"/>
    </xf>
    <xf numFmtId="0" fontId="4" fillId="0" borderId="26" xfId="0" applyFont="1" applyBorder="1" applyAlignment="1">
      <alignment horizontal="center" wrapText="1"/>
    </xf>
    <xf numFmtId="0" fontId="4" fillId="0" borderId="13" xfId="0" applyFont="1" applyBorder="1" applyAlignment="1">
      <alignment horizontal="left" wrapText="1"/>
    </xf>
    <xf numFmtId="0" fontId="4" fillId="0" borderId="15" xfId="0" applyFont="1" applyBorder="1" applyAlignment="1">
      <alignment horizontal="left"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2" xfId="0" applyFont="1" applyBorder="1" applyAlignment="1">
      <alignment vertical="top" wrapText="1"/>
    </xf>
    <xf numFmtId="0" fontId="3" fillId="0" borderId="18" xfId="0" applyFont="1" applyBorder="1" applyAlignment="1">
      <alignment vertical="top" wrapText="1"/>
    </xf>
    <xf numFmtId="0" fontId="6" fillId="6" borderId="12" xfId="0" applyFont="1" applyFill="1" applyBorder="1" applyAlignment="1" applyProtection="1">
      <alignment horizontal="center" vertical="center" wrapText="1"/>
      <protection locked="0" hidden="1"/>
    </xf>
    <xf numFmtId="0" fontId="6" fillId="6" borderId="18" xfId="0" applyFont="1" applyFill="1" applyBorder="1" applyAlignment="1" applyProtection="1">
      <alignment horizontal="center" vertical="center" wrapText="1"/>
      <protection locked="0" hidden="1"/>
    </xf>
    <xf numFmtId="0" fontId="4" fillId="0" borderId="1" xfId="0" applyFont="1" applyBorder="1" applyAlignment="1">
      <alignment horizontal="center" wrapText="1"/>
    </xf>
    <xf numFmtId="0" fontId="4" fillId="0" borderId="4" xfId="0" applyFont="1" applyBorder="1" applyAlignment="1">
      <alignment horizontal="center" wrapText="1"/>
    </xf>
    <xf numFmtId="0" fontId="4" fillId="0" borderId="21" xfId="0" applyFont="1" applyBorder="1" applyAlignment="1">
      <alignment horizontal="center" wrapText="1"/>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25" xfId="0" applyFont="1" applyBorder="1" applyAlignment="1">
      <alignment horizontal="center" wrapText="1"/>
    </xf>
    <xf numFmtId="0" fontId="7" fillId="0" borderId="0" xfId="0" applyFont="1" applyAlignment="1">
      <alignment wrapText="1"/>
    </xf>
    <xf numFmtId="0" fontId="3" fillId="0" borderId="20" xfId="0" applyFont="1" applyBorder="1" applyAlignment="1">
      <alignment horizontal="center" wrapText="1"/>
    </xf>
    <xf numFmtId="0" fontId="3" fillId="0" borderId="20" xfId="0" applyFont="1" applyBorder="1" applyAlignment="1">
      <alignment horizontal="center" textRotation="90" wrapText="1"/>
    </xf>
    <xf numFmtId="0" fontId="3" fillId="0" borderId="5" xfId="0" applyFont="1" applyBorder="1" applyAlignment="1">
      <alignment horizontal="center" wrapText="1"/>
    </xf>
    <xf numFmtId="0" fontId="3" fillId="0" borderId="0" xfId="0" applyFont="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3" borderId="12"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3" fillId="3" borderId="1"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9" xfId="0" applyFont="1" applyFill="1" applyBorder="1" applyAlignment="1" applyProtection="1">
      <alignment horizontal="center" vertical="top" wrapText="1"/>
      <protection locked="0"/>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5" borderId="12" xfId="0" applyFont="1" applyFill="1" applyBorder="1" applyAlignment="1" applyProtection="1">
      <alignment horizontal="center" vertical="center" wrapText="1"/>
      <protection locked="0" hidden="1"/>
    </xf>
    <xf numFmtId="0" fontId="4" fillId="5" borderId="18" xfId="0" applyFont="1" applyFill="1" applyBorder="1" applyAlignment="1" applyProtection="1">
      <alignment horizontal="center" vertical="center" wrapText="1"/>
      <protection locked="0" hidden="1"/>
    </xf>
    <xf numFmtId="0" fontId="4" fillId="0" borderId="12" xfId="0" applyFont="1" applyBorder="1" applyAlignment="1">
      <alignment wrapText="1"/>
    </xf>
    <xf numFmtId="0" fontId="4" fillId="0" borderId="18" xfId="0" applyFont="1" applyBorder="1" applyAlignment="1">
      <alignment wrapText="1"/>
    </xf>
    <xf numFmtId="0" fontId="4" fillId="0" borderId="13" xfId="0" applyFont="1" applyBorder="1" applyAlignment="1">
      <alignment wrapText="1"/>
    </xf>
    <xf numFmtId="0" fontId="4" fillId="0" borderId="15" xfId="0" applyFont="1" applyBorder="1" applyAlignment="1">
      <alignment wrapText="1"/>
    </xf>
    <xf numFmtId="0" fontId="4" fillId="5" borderId="1" xfId="0" applyFont="1" applyFill="1" applyBorder="1" applyAlignment="1" applyProtection="1">
      <alignment horizontal="center" vertical="center" wrapText="1"/>
      <protection locked="0" hidden="1"/>
    </xf>
    <xf numFmtId="0" fontId="4" fillId="5" borderId="4" xfId="0" applyFont="1" applyFill="1" applyBorder="1" applyAlignment="1" applyProtection="1">
      <alignment horizontal="center" vertical="center" wrapText="1"/>
      <protection locked="0" hidden="1"/>
    </xf>
    <xf numFmtId="0" fontId="4" fillId="5" borderId="2" xfId="0" applyFont="1" applyFill="1" applyBorder="1" applyAlignment="1" applyProtection="1">
      <alignment horizontal="center" vertical="center" wrapText="1"/>
      <protection locked="0" hidden="1"/>
    </xf>
    <xf numFmtId="0" fontId="4" fillId="5" borderId="8" xfId="0" applyFont="1" applyFill="1" applyBorder="1" applyAlignment="1" applyProtection="1">
      <alignment horizontal="center" vertical="center" wrapText="1"/>
      <protection locked="0" hidden="1"/>
    </xf>
    <xf numFmtId="0" fontId="4" fillId="5" borderId="11" xfId="0" applyFont="1" applyFill="1" applyBorder="1" applyAlignment="1" applyProtection="1">
      <alignment horizontal="center" vertical="center" wrapText="1"/>
      <protection locked="0" hidden="1"/>
    </xf>
    <xf numFmtId="0" fontId="4" fillId="5" borderId="9" xfId="0" applyFont="1" applyFill="1" applyBorder="1" applyAlignment="1" applyProtection="1">
      <alignment horizontal="center" vertical="center" wrapText="1"/>
      <protection locked="0" hidden="1"/>
    </xf>
    <xf numFmtId="0" fontId="4" fillId="0" borderId="2" xfId="0" applyFont="1" applyBorder="1" applyAlignment="1">
      <alignment horizontal="center" wrapText="1"/>
    </xf>
    <xf numFmtId="0" fontId="4" fillId="0" borderId="9" xfId="0" applyFont="1" applyBorder="1" applyAlignment="1">
      <alignment horizontal="center" wrapText="1"/>
    </xf>
    <xf numFmtId="0" fontId="4" fillId="0" borderId="20" xfId="0" applyFont="1" applyBorder="1" applyAlignment="1">
      <alignment horizontal="center" vertical="center" wrapText="1"/>
    </xf>
    <xf numFmtId="0" fontId="3" fillId="0" borderId="20" xfId="0" applyFont="1" applyBorder="1" applyAlignment="1">
      <alignment vertical="top" wrapText="1"/>
    </xf>
    <xf numFmtId="0" fontId="6" fillId="6" borderId="20" xfId="0" applyFont="1" applyFill="1" applyBorder="1" applyAlignment="1" applyProtection="1">
      <alignment horizontal="center" vertical="center" wrapText="1"/>
      <protection locked="0" hidden="1"/>
    </xf>
    <xf numFmtId="0" fontId="4" fillId="5" borderId="5" xfId="0" applyFont="1" applyFill="1" applyBorder="1" applyAlignment="1" applyProtection="1">
      <alignment horizontal="center" vertical="center" wrapText="1"/>
      <protection locked="0" hidden="1"/>
    </xf>
    <xf numFmtId="0" fontId="4" fillId="5" borderId="0" xfId="0" applyFont="1" applyFill="1" applyAlignment="1" applyProtection="1">
      <alignment horizontal="center" vertical="center" wrapText="1"/>
      <protection locked="0" hidden="1"/>
    </xf>
    <xf numFmtId="0" fontId="4" fillId="5" borderId="6" xfId="0" applyFont="1" applyFill="1" applyBorder="1" applyAlignment="1" applyProtection="1">
      <alignment horizontal="center" vertical="center" wrapText="1"/>
      <protection locked="0" hidden="1"/>
    </xf>
    <xf numFmtId="0" fontId="4" fillId="0" borderId="6" xfId="0" applyFont="1" applyBorder="1" applyAlignment="1">
      <alignment horizont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5" fillId="5" borderId="13" xfId="0" applyFont="1" applyFill="1" applyBorder="1" applyAlignment="1" applyProtection="1">
      <alignment horizontal="center" vertical="center" wrapText="1"/>
      <protection locked="0" hidden="1"/>
    </xf>
    <xf numFmtId="0" fontId="5" fillId="5" borderId="14" xfId="0" applyFont="1" applyFill="1" applyBorder="1" applyAlignment="1" applyProtection="1">
      <alignment horizontal="center" vertical="center" wrapText="1"/>
      <protection locked="0" hidden="1"/>
    </xf>
    <xf numFmtId="0" fontId="5" fillId="5" borderId="15" xfId="0" applyFont="1" applyFill="1" applyBorder="1" applyAlignment="1" applyProtection="1">
      <alignment horizontal="center" vertical="center" wrapText="1"/>
      <protection locked="0" hidden="1"/>
    </xf>
    <xf numFmtId="0" fontId="3" fillId="0" borderId="11" xfId="0" applyFont="1" applyBorder="1" applyAlignment="1">
      <alignment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4" fillId="3" borderId="11" xfId="0" applyFont="1" applyFill="1" applyBorder="1" applyAlignment="1" applyProtection="1">
      <alignment horizontal="center" wrapText="1"/>
      <protection locked="0"/>
    </xf>
    <xf numFmtId="0" fontId="2" fillId="0" borderId="5" xfId="0" applyFont="1" applyBorder="1" applyAlignment="1">
      <alignment horizontal="center" vertical="center" wrapText="1"/>
    </xf>
    <xf numFmtId="0" fontId="0" fillId="0" borderId="6" xfId="0" applyBorder="1" applyAlignment="1">
      <alignment horizontal="center" vertical="center"/>
    </xf>
    <xf numFmtId="0" fontId="2" fillId="0" borderId="8" xfId="0"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wrapText="1"/>
    </xf>
    <xf numFmtId="0" fontId="3" fillId="0" borderId="0" xfId="0" applyFont="1" applyAlignment="1">
      <alignment wrapText="1"/>
    </xf>
    <xf numFmtId="0" fontId="2" fillId="0" borderId="1" xfId="0" applyFont="1" applyBorder="1" applyAlignment="1">
      <alignment horizontal="center" vertical="center" wrapText="1"/>
    </xf>
    <xf numFmtId="0" fontId="0" fillId="0" borderId="2" xfId="0" applyBorder="1" applyAlignment="1">
      <alignment horizontal="center" vertical="center"/>
    </xf>
    <xf numFmtId="0" fontId="3" fillId="0" borderId="7" xfId="0" applyFont="1" applyBorder="1" applyAlignment="1">
      <alignment horizontal="right" wrapText="1"/>
    </xf>
    <xf numFmtId="0" fontId="3" fillId="0" borderId="0" xfId="0" applyFont="1" applyAlignment="1">
      <alignment horizontal="right" wrapText="1"/>
    </xf>
    <xf numFmtId="0" fontId="3" fillId="3" borderId="0" xfId="0" applyFont="1" applyFill="1" applyAlignment="1" applyProtection="1">
      <alignment horizontal="left" wrapText="1"/>
      <protection locked="0"/>
    </xf>
    <xf numFmtId="0" fontId="3" fillId="3" borderId="6" xfId="0" applyFont="1" applyFill="1" applyBorder="1" applyAlignment="1" applyProtection="1">
      <alignment horizontal="left"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419100</xdr:colOff>
      <xdr:row>5</xdr:row>
      <xdr:rowOff>129540</xdr:rowOff>
    </xdr:to>
    <xdr:pic>
      <xdr:nvPicPr>
        <xdr:cNvPr id="2" name="Рисунок 8" descr="факс">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614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2;&#1080;&#1075;&#1091;&#1088;&#1072;&#1090;&#1086;&#1088;%20&#1040;&#1057;&#1040;&#1050;&#1057;%202023.1%20&#1072;&#1074;&#1090;&#1086;&#1085;&#1086;&#10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ик"/>
      <sheetName val="Для заказчика"/>
      <sheetName val="расчет"/>
      <sheetName val="спец"/>
      <sheetName val="курс"/>
      <sheetName val="Лист1"/>
      <sheetName val="Конфигуратор АСАКС 2023"/>
    </sheetNames>
    <definedNames>
      <definedName name="показать"/>
      <definedName name="скрыть"/>
    </definedNames>
    <sheetDataSet>
      <sheetData sheetId="0"/>
      <sheetData sheetId="1"/>
      <sheetData sheetId="2"/>
      <sheetData sheetId="3">
        <row r="1">
          <cell r="J1">
            <v>0</v>
          </cell>
          <cell r="K1">
            <v>1.35</v>
          </cell>
          <cell r="L1">
            <v>1.2</v>
          </cell>
          <cell r="M1">
            <v>1.35</v>
          </cell>
          <cell r="N1">
            <v>1.35</v>
          </cell>
          <cell r="O1">
            <v>1.35</v>
          </cell>
          <cell r="P1">
            <v>1.35</v>
          </cell>
          <cell r="Q1">
            <v>81.141800000000003</v>
          </cell>
          <cell r="R1">
            <v>76.409499999999994</v>
          </cell>
        </row>
      </sheetData>
      <sheetData sheetId="4"/>
      <sheetData sheetId="5">
        <row r="3">
          <cell r="D3">
            <v>5132</v>
          </cell>
          <cell r="E3">
            <v>1</v>
          </cell>
          <cell r="F3" t="str">
            <v>шт.</v>
          </cell>
          <cell r="G3">
            <v>20688</v>
          </cell>
          <cell r="H3">
            <v>0.2</v>
          </cell>
          <cell r="I3" t="str">
            <v>Цены указаны в ЕВРО</v>
          </cell>
          <cell r="J3">
            <v>20688</v>
          </cell>
        </row>
        <row r="4">
          <cell r="D4">
            <v>5133</v>
          </cell>
          <cell r="E4">
            <v>1</v>
          </cell>
          <cell r="F4" t="str">
            <v>шт.</v>
          </cell>
          <cell r="G4">
            <v>660</v>
          </cell>
          <cell r="H4">
            <v>0.2</v>
          </cell>
          <cell r="I4" t="str">
            <v>Цены указаны в ЕВРО</v>
          </cell>
          <cell r="J4">
            <v>660</v>
          </cell>
        </row>
        <row r="5">
          <cell r="D5">
            <v>5314</v>
          </cell>
          <cell r="E5">
            <v>1</v>
          </cell>
          <cell r="F5" t="str">
            <v>шт.</v>
          </cell>
          <cell r="G5">
            <v>445.2</v>
          </cell>
          <cell r="H5">
            <v>0.2</v>
          </cell>
          <cell r="I5" t="str">
            <v>Цены указаны в ЕВРО</v>
          </cell>
          <cell r="J5">
            <v>445.2</v>
          </cell>
        </row>
        <row r="6">
          <cell r="D6">
            <v>5999</v>
          </cell>
          <cell r="E6">
            <v>1</v>
          </cell>
          <cell r="F6" t="str">
            <v>шт.</v>
          </cell>
          <cell r="G6">
            <v>9186</v>
          </cell>
          <cell r="H6">
            <v>0.2</v>
          </cell>
          <cell r="I6" t="str">
            <v>Цены указаны в ЕВРО</v>
          </cell>
          <cell r="J6">
            <v>9186</v>
          </cell>
        </row>
        <row r="7">
          <cell r="D7">
            <v>6000</v>
          </cell>
          <cell r="E7">
            <v>1</v>
          </cell>
          <cell r="F7" t="str">
            <v>шт.</v>
          </cell>
          <cell r="G7">
            <v>612</v>
          </cell>
          <cell r="H7">
            <v>0.2</v>
          </cell>
          <cell r="I7" t="str">
            <v>Цены указаны в ЕВРО</v>
          </cell>
          <cell r="J7">
            <v>612</v>
          </cell>
        </row>
        <row r="8">
          <cell r="D8">
            <v>6001</v>
          </cell>
          <cell r="E8">
            <v>1</v>
          </cell>
          <cell r="F8" t="str">
            <v>шт.</v>
          </cell>
          <cell r="G8">
            <v>441.6</v>
          </cell>
          <cell r="H8">
            <v>0.2</v>
          </cell>
          <cell r="I8" t="str">
            <v>Цены указаны в ЕВРО</v>
          </cell>
          <cell r="J8">
            <v>441.6</v>
          </cell>
        </row>
        <row r="9">
          <cell r="D9">
            <v>6002</v>
          </cell>
          <cell r="E9">
            <v>1</v>
          </cell>
          <cell r="F9" t="str">
            <v>шт.</v>
          </cell>
          <cell r="G9">
            <v>624</v>
          </cell>
          <cell r="H9">
            <v>0.2</v>
          </cell>
          <cell r="I9" t="str">
            <v>Цены указаны в ЕВРО</v>
          </cell>
          <cell r="J9">
            <v>624</v>
          </cell>
        </row>
        <row r="10">
          <cell r="D10">
            <v>6003</v>
          </cell>
          <cell r="E10">
            <v>1</v>
          </cell>
          <cell r="F10" t="str">
            <v>шт.</v>
          </cell>
          <cell r="G10">
            <v>354</v>
          </cell>
          <cell r="H10">
            <v>0.2</v>
          </cell>
          <cell r="I10" t="str">
            <v>Цены указаны в ЕВРО</v>
          </cell>
          <cell r="J10">
            <v>354</v>
          </cell>
        </row>
        <row r="11">
          <cell r="D11" t="str">
            <v>ЭИ0001</v>
          </cell>
          <cell r="E11">
            <v>1</v>
          </cell>
          <cell r="F11" t="str">
            <v>шт.</v>
          </cell>
          <cell r="G11">
            <v>2652</v>
          </cell>
          <cell r="H11">
            <v>0.2</v>
          </cell>
          <cell r="I11" t="str">
            <v>Цены указаны в ЕВРО</v>
          </cell>
          <cell r="J11">
            <v>2652</v>
          </cell>
        </row>
        <row r="12">
          <cell r="D12" t="str">
            <v>ЭИ0002</v>
          </cell>
          <cell r="E12">
            <v>1</v>
          </cell>
          <cell r="F12" t="str">
            <v>шт.</v>
          </cell>
          <cell r="G12">
            <v>2340</v>
          </cell>
          <cell r="H12">
            <v>0.2</v>
          </cell>
          <cell r="I12" t="str">
            <v>Цены указаны в ЕВРО</v>
          </cell>
          <cell r="J12">
            <v>2340</v>
          </cell>
        </row>
        <row r="13">
          <cell r="D13" t="str">
            <v>ЭИ0003</v>
          </cell>
          <cell r="E13">
            <v>1</v>
          </cell>
          <cell r="F13" t="str">
            <v>шт.</v>
          </cell>
          <cell r="G13">
            <v>2112</v>
          </cell>
          <cell r="H13">
            <v>0.2</v>
          </cell>
          <cell r="I13" t="str">
            <v>Цены указаны в ЕВРО</v>
          </cell>
          <cell r="J13">
            <v>2112</v>
          </cell>
        </row>
        <row r="14">
          <cell r="D14" t="str">
            <v>ЭИ0004</v>
          </cell>
          <cell r="E14">
            <v>1</v>
          </cell>
          <cell r="F14" t="str">
            <v>шт.</v>
          </cell>
          <cell r="G14">
            <v>9306</v>
          </cell>
          <cell r="H14">
            <v>0.2</v>
          </cell>
          <cell r="I14" t="str">
            <v>Цены указаны в ЕВРО</v>
          </cell>
          <cell r="J14">
            <v>9306</v>
          </cell>
        </row>
        <row r="15">
          <cell r="D15" t="str">
            <v>ЭИ0005</v>
          </cell>
          <cell r="E15">
            <v>1</v>
          </cell>
          <cell r="F15" t="str">
            <v>шт.</v>
          </cell>
          <cell r="G15">
            <v>15150</v>
          </cell>
          <cell r="H15">
            <v>0.2</v>
          </cell>
          <cell r="I15" t="str">
            <v>Цены указаны в ЕВРО</v>
          </cell>
          <cell r="J15">
            <v>15150</v>
          </cell>
        </row>
        <row r="16">
          <cell r="D16" t="str">
            <v>ЭИ0006</v>
          </cell>
          <cell r="E16">
            <v>1</v>
          </cell>
          <cell r="F16" t="str">
            <v>шт.</v>
          </cell>
          <cell r="G16">
            <v>10344</v>
          </cell>
          <cell r="H16">
            <v>0.2</v>
          </cell>
          <cell r="I16" t="str">
            <v>Цены указаны в ЕВРО</v>
          </cell>
          <cell r="J16">
            <v>10344</v>
          </cell>
        </row>
        <row r="17">
          <cell r="D17" t="str">
            <v>ЭИ0011</v>
          </cell>
          <cell r="E17">
            <v>1</v>
          </cell>
          <cell r="F17" t="str">
            <v>шт.</v>
          </cell>
          <cell r="G17">
            <v>12840</v>
          </cell>
          <cell r="H17">
            <v>0.2</v>
          </cell>
          <cell r="I17" t="str">
            <v>Цены указаны в ЕВРО</v>
          </cell>
          <cell r="J17">
            <v>12840</v>
          </cell>
        </row>
        <row r="18">
          <cell r="D18" t="str">
            <v>ЭИ0012</v>
          </cell>
          <cell r="E18">
            <v>1</v>
          </cell>
          <cell r="F18" t="str">
            <v>шт.</v>
          </cell>
          <cell r="G18">
            <v>17892</v>
          </cell>
          <cell r="H18">
            <v>0.2</v>
          </cell>
          <cell r="I18" t="str">
            <v>Цены указаны в ЕВРО</v>
          </cell>
          <cell r="J18">
            <v>17892</v>
          </cell>
        </row>
        <row r="19">
          <cell r="D19" t="str">
            <v>ЭИ0018</v>
          </cell>
          <cell r="E19">
            <v>1</v>
          </cell>
          <cell r="F19" t="str">
            <v>шт.</v>
          </cell>
          <cell r="G19">
            <v>8556</v>
          </cell>
          <cell r="H19">
            <v>0.2</v>
          </cell>
          <cell r="I19" t="str">
            <v>Цены указаны в ЕВРО</v>
          </cell>
          <cell r="J19">
            <v>8556</v>
          </cell>
        </row>
        <row r="20">
          <cell r="D20" t="str">
            <v>ЭИ0019</v>
          </cell>
          <cell r="E20">
            <v>1</v>
          </cell>
          <cell r="F20" t="str">
            <v>шт.</v>
          </cell>
          <cell r="G20">
            <v>2160</v>
          </cell>
          <cell r="H20">
            <v>0.2</v>
          </cell>
          <cell r="I20" t="str">
            <v>Цены указаны в ЕВРО</v>
          </cell>
          <cell r="J20">
            <v>2160</v>
          </cell>
        </row>
        <row r="21">
          <cell r="D21" t="str">
            <v>ЭИ0020</v>
          </cell>
          <cell r="E21">
            <v>1</v>
          </cell>
          <cell r="F21" t="str">
            <v>шт.</v>
          </cell>
          <cell r="G21">
            <v>2340</v>
          </cell>
          <cell r="H21">
            <v>0.2</v>
          </cell>
          <cell r="I21" t="str">
            <v>Цены указаны в ЕВРО</v>
          </cell>
          <cell r="J21">
            <v>2340</v>
          </cell>
        </row>
        <row r="22">
          <cell r="D22" t="str">
            <v>ЭИ0021</v>
          </cell>
          <cell r="E22">
            <v>1</v>
          </cell>
          <cell r="F22" t="str">
            <v>шт.</v>
          </cell>
          <cell r="G22">
            <v>1770</v>
          </cell>
          <cell r="H22">
            <v>0.2</v>
          </cell>
          <cell r="I22" t="str">
            <v>Цены указаны в ЕВРО</v>
          </cell>
          <cell r="J22">
            <v>1770</v>
          </cell>
        </row>
        <row r="23">
          <cell r="D23" t="str">
            <v>ЭИ0023</v>
          </cell>
          <cell r="E23">
            <v>1</v>
          </cell>
          <cell r="F23" t="str">
            <v>шт.</v>
          </cell>
          <cell r="G23">
            <v>20688</v>
          </cell>
          <cell r="H23">
            <v>0.2</v>
          </cell>
          <cell r="I23" t="str">
            <v>Цены указаны в ЕВРО</v>
          </cell>
          <cell r="J23">
            <v>20688</v>
          </cell>
        </row>
        <row r="24">
          <cell r="D24" t="str">
            <v>ЭИ0024</v>
          </cell>
          <cell r="E24">
            <v>1</v>
          </cell>
          <cell r="F24" t="str">
            <v>шт.</v>
          </cell>
          <cell r="G24">
            <v>12216</v>
          </cell>
          <cell r="H24">
            <v>0.2</v>
          </cell>
          <cell r="I24" t="str">
            <v>Цены указаны в ЕВРО</v>
          </cell>
          <cell r="J24">
            <v>12216</v>
          </cell>
        </row>
        <row r="25">
          <cell r="H25">
            <v>0.2</v>
          </cell>
          <cell r="I25" t="str">
            <v>Цены указаны в долларах</v>
          </cell>
          <cell r="J25">
            <v>0</v>
          </cell>
        </row>
        <row r="26">
          <cell r="H26">
            <v>0.2</v>
          </cell>
          <cell r="I26" t="str">
            <v>Цены указаны в долларах</v>
          </cell>
          <cell r="J26">
            <v>0</v>
          </cell>
        </row>
        <row r="27">
          <cell r="D27">
            <v>623</v>
          </cell>
          <cell r="E27">
            <v>1</v>
          </cell>
          <cell r="F27" t="str">
            <v>м</v>
          </cell>
          <cell r="G27">
            <v>19.440000000000001</v>
          </cell>
          <cell r="H27">
            <v>0.2</v>
          </cell>
          <cell r="J27">
            <v>19.440000000000001</v>
          </cell>
        </row>
        <row r="28">
          <cell r="D28">
            <v>643</v>
          </cell>
          <cell r="E28">
            <v>1</v>
          </cell>
          <cell r="F28" t="str">
            <v>шт.</v>
          </cell>
          <cell r="G28">
            <v>1.6</v>
          </cell>
          <cell r="H28">
            <v>0.2</v>
          </cell>
          <cell r="J28">
            <v>1.6</v>
          </cell>
        </row>
        <row r="29">
          <cell r="D29">
            <v>733</v>
          </cell>
          <cell r="E29">
            <v>1</v>
          </cell>
          <cell r="F29" t="str">
            <v>шт.</v>
          </cell>
          <cell r="G29">
            <v>99.82</v>
          </cell>
          <cell r="H29">
            <v>0.2</v>
          </cell>
          <cell r="J29">
            <v>99.82</v>
          </cell>
        </row>
        <row r="30">
          <cell r="D30">
            <v>769</v>
          </cell>
          <cell r="E30">
            <v>1</v>
          </cell>
          <cell r="F30" t="str">
            <v>шт.</v>
          </cell>
          <cell r="G30">
            <v>0.8</v>
          </cell>
          <cell r="H30">
            <v>0.2</v>
          </cell>
          <cell r="J30">
            <v>0.8</v>
          </cell>
        </row>
        <row r="31">
          <cell r="D31">
            <v>770</v>
          </cell>
          <cell r="E31">
            <v>1</v>
          </cell>
          <cell r="F31" t="str">
            <v>шт.</v>
          </cell>
          <cell r="G31">
            <v>0.53</v>
          </cell>
          <cell r="H31">
            <v>0.2</v>
          </cell>
          <cell r="J31">
            <v>0.53</v>
          </cell>
        </row>
        <row r="32">
          <cell r="D32">
            <v>881</v>
          </cell>
          <cell r="E32">
            <v>1</v>
          </cell>
          <cell r="F32" t="str">
            <v>шт.</v>
          </cell>
          <cell r="G32">
            <v>1.26</v>
          </cell>
          <cell r="H32">
            <v>0.2</v>
          </cell>
          <cell r="J32">
            <v>1.26</v>
          </cell>
        </row>
        <row r="33">
          <cell r="D33">
            <v>898</v>
          </cell>
          <cell r="E33">
            <v>1</v>
          </cell>
          <cell r="F33" t="str">
            <v>шт.</v>
          </cell>
          <cell r="G33">
            <v>52.88</v>
          </cell>
          <cell r="H33">
            <v>0.2</v>
          </cell>
          <cell r="J33">
            <v>52.88</v>
          </cell>
        </row>
        <row r="34">
          <cell r="D34">
            <v>947</v>
          </cell>
          <cell r="E34">
            <v>1</v>
          </cell>
          <cell r="F34" t="str">
            <v>м</v>
          </cell>
          <cell r="G34">
            <v>87.88</v>
          </cell>
          <cell r="H34">
            <v>0.2</v>
          </cell>
          <cell r="J34">
            <v>87.88</v>
          </cell>
        </row>
        <row r="35">
          <cell r="D35">
            <v>1013</v>
          </cell>
          <cell r="E35">
            <v>1</v>
          </cell>
          <cell r="F35" t="str">
            <v>шт.</v>
          </cell>
          <cell r="G35">
            <v>2.5</v>
          </cell>
          <cell r="H35">
            <v>0.2</v>
          </cell>
          <cell r="J35">
            <v>2.5</v>
          </cell>
        </row>
        <row r="36">
          <cell r="D36">
            <v>1362</v>
          </cell>
          <cell r="E36">
            <v>1</v>
          </cell>
          <cell r="F36" t="str">
            <v>шт.</v>
          </cell>
          <cell r="G36">
            <v>1.5</v>
          </cell>
          <cell r="H36">
            <v>0.2</v>
          </cell>
          <cell r="J36">
            <v>1.5</v>
          </cell>
        </row>
        <row r="37">
          <cell r="D37">
            <v>1363</v>
          </cell>
          <cell r="E37">
            <v>1</v>
          </cell>
          <cell r="F37" t="str">
            <v>шт.</v>
          </cell>
          <cell r="G37">
            <v>1.5</v>
          </cell>
          <cell r="H37">
            <v>0.2</v>
          </cell>
          <cell r="J37">
            <v>1.5</v>
          </cell>
        </row>
        <row r="38">
          <cell r="D38">
            <v>1364</v>
          </cell>
          <cell r="E38">
            <v>1</v>
          </cell>
          <cell r="F38" t="str">
            <v>шт.</v>
          </cell>
          <cell r="G38">
            <v>1.5</v>
          </cell>
          <cell r="H38">
            <v>0.2</v>
          </cell>
          <cell r="J38">
            <v>1.5</v>
          </cell>
        </row>
        <row r="39">
          <cell r="D39">
            <v>1365</v>
          </cell>
          <cell r="E39">
            <v>1</v>
          </cell>
          <cell r="F39" t="str">
            <v>шт.</v>
          </cell>
          <cell r="G39">
            <v>1.5</v>
          </cell>
          <cell r="H39">
            <v>0.2</v>
          </cell>
          <cell r="J39">
            <v>1.5</v>
          </cell>
        </row>
        <row r="40">
          <cell r="D40">
            <v>1366</v>
          </cell>
          <cell r="E40">
            <v>1</v>
          </cell>
          <cell r="F40" t="str">
            <v>шт.</v>
          </cell>
          <cell r="G40">
            <v>1.5</v>
          </cell>
          <cell r="H40">
            <v>0.2</v>
          </cell>
          <cell r="J40">
            <v>1.5</v>
          </cell>
        </row>
        <row r="41">
          <cell r="D41">
            <v>1367</v>
          </cell>
          <cell r="E41">
            <v>1</v>
          </cell>
          <cell r="F41" t="str">
            <v>шт.</v>
          </cell>
          <cell r="G41">
            <v>1.5</v>
          </cell>
          <cell r="H41">
            <v>0.2</v>
          </cell>
          <cell r="J41">
            <v>1.5</v>
          </cell>
        </row>
        <row r="42">
          <cell r="D42">
            <v>1368</v>
          </cell>
          <cell r="E42">
            <v>1</v>
          </cell>
          <cell r="F42" t="str">
            <v>шт.</v>
          </cell>
          <cell r="G42">
            <v>1.5</v>
          </cell>
          <cell r="H42">
            <v>0.2</v>
          </cell>
          <cell r="J42">
            <v>1.5</v>
          </cell>
        </row>
        <row r="43">
          <cell r="D43">
            <v>1369</v>
          </cell>
          <cell r="E43">
            <v>1</v>
          </cell>
          <cell r="F43" t="str">
            <v>шт.</v>
          </cell>
          <cell r="G43">
            <v>1.5</v>
          </cell>
          <cell r="H43">
            <v>0.2</v>
          </cell>
          <cell r="J43">
            <v>1.5</v>
          </cell>
        </row>
        <row r="44">
          <cell r="D44">
            <v>1370</v>
          </cell>
          <cell r="E44">
            <v>1</v>
          </cell>
          <cell r="F44" t="str">
            <v>шт.</v>
          </cell>
          <cell r="G44">
            <v>1.5</v>
          </cell>
          <cell r="H44">
            <v>0.2</v>
          </cell>
          <cell r="J44">
            <v>1.5</v>
          </cell>
        </row>
        <row r="45">
          <cell r="D45">
            <v>1371</v>
          </cell>
          <cell r="E45">
            <v>1</v>
          </cell>
          <cell r="F45" t="str">
            <v>шт.</v>
          </cell>
          <cell r="G45">
            <v>1.5</v>
          </cell>
          <cell r="H45">
            <v>0.2</v>
          </cell>
          <cell r="J45">
            <v>1.5</v>
          </cell>
        </row>
        <row r="46">
          <cell r="D46">
            <v>1513</v>
          </cell>
          <cell r="E46">
            <v>1</v>
          </cell>
          <cell r="F46" t="str">
            <v>шт.</v>
          </cell>
          <cell r="G46">
            <v>5.74</v>
          </cell>
          <cell r="H46">
            <v>0.2</v>
          </cell>
          <cell r="J46">
            <v>5.74</v>
          </cell>
        </row>
        <row r="47">
          <cell r="D47">
            <v>1698</v>
          </cell>
          <cell r="E47">
            <v>1</v>
          </cell>
          <cell r="F47" t="str">
            <v>шт.</v>
          </cell>
          <cell r="G47">
            <v>0.41</v>
          </cell>
          <cell r="H47">
            <v>0.2</v>
          </cell>
          <cell r="J47">
            <v>0.41</v>
          </cell>
        </row>
        <row r="48">
          <cell r="D48">
            <v>1699</v>
          </cell>
          <cell r="E48">
            <v>1</v>
          </cell>
          <cell r="F48" t="str">
            <v>шт.</v>
          </cell>
          <cell r="G48">
            <v>0.55000000000000004</v>
          </cell>
          <cell r="H48">
            <v>0.2</v>
          </cell>
          <cell r="J48">
            <v>0.55000000000000004</v>
          </cell>
        </row>
        <row r="49">
          <cell r="D49">
            <v>1700</v>
          </cell>
          <cell r="E49">
            <v>1</v>
          </cell>
          <cell r="F49" t="str">
            <v>шт.</v>
          </cell>
          <cell r="G49">
            <v>0.57999999999999996</v>
          </cell>
          <cell r="H49">
            <v>0.2</v>
          </cell>
          <cell r="J49">
            <v>0.57999999999999996</v>
          </cell>
        </row>
        <row r="50">
          <cell r="D50">
            <v>1726</v>
          </cell>
          <cell r="E50">
            <v>1</v>
          </cell>
          <cell r="F50" t="str">
            <v>шт.</v>
          </cell>
          <cell r="G50">
            <v>66</v>
          </cell>
          <cell r="H50">
            <v>0.2</v>
          </cell>
          <cell r="J50">
            <v>66</v>
          </cell>
        </row>
        <row r="51">
          <cell r="D51">
            <v>1735</v>
          </cell>
          <cell r="E51">
            <v>1</v>
          </cell>
          <cell r="F51" t="str">
            <v>м</v>
          </cell>
          <cell r="G51">
            <v>7.14</v>
          </cell>
          <cell r="H51">
            <v>0.2</v>
          </cell>
          <cell r="J51">
            <v>7.14</v>
          </cell>
        </row>
        <row r="52">
          <cell r="D52">
            <v>1736</v>
          </cell>
          <cell r="E52">
            <v>1</v>
          </cell>
          <cell r="F52" t="str">
            <v>м</v>
          </cell>
          <cell r="G52">
            <v>7.14</v>
          </cell>
          <cell r="H52">
            <v>0.2</v>
          </cell>
          <cell r="J52">
            <v>7.14</v>
          </cell>
        </row>
        <row r="53">
          <cell r="D53">
            <v>1737</v>
          </cell>
          <cell r="E53">
            <v>1</v>
          </cell>
          <cell r="F53" t="str">
            <v>м</v>
          </cell>
          <cell r="G53">
            <v>7.14</v>
          </cell>
          <cell r="H53">
            <v>0.2</v>
          </cell>
          <cell r="J53">
            <v>7.14</v>
          </cell>
        </row>
        <row r="54">
          <cell r="D54">
            <v>1759</v>
          </cell>
          <cell r="E54">
            <v>1</v>
          </cell>
          <cell r="F54" t="str">
            <v>шт.</v>
          </cell>
          <cell r="G54">
            <v>19.41</v>
          </cell>
          <cell r="H54">
            <v>0.2</v>
          </cell>
          <cell r="J54">
            <v>19.41</v>
          </cell>
        </row>
        <row r="55">
          <cell r="D55">
            <v>1878</v>
          </cell>
          <cell r="E55">
            <v>1</v>
          </cell>
          <cell r="F55" t="str">
            <v>шт.</v>
          </cell>
          <cell r="G55">
            <v>1235.25</v>
          </cell>
          <cell r="H55">
            <v>0.2</v>
          </cell>
          <cell r="J55">
            <v>1235.25</v>
          </cell>
        </row>
        <row r="56">
          <cell r="D56">
            <v>1893</v>
          </cell>
          <cell r="E56">
            <v>1</v>
          </cell>
          <cell r="F56" t="str">
            <v>шт.</v>
          </cell>
          <cell r="G56">
            <v>0.32</v>
          </cell>
          <cell r="H56">
            <v>0.2</v>
          </cell>
          <cell r="J56">
            <v>0.32</v>
          </cell>
        </row>
        <row r="57">
          <cell r="D57">
            <v>1907</v>
          </cell>
          <cell r="E57">
            <v>1</v>
          </cell>
          <cell r="F57" t="str">
            <v>шт.</v>
          </cell>
          <cell r="G57">
            <v>1.2</v>
          </cell>
          <cell r="H57">
            <v>0.2</v>
          </cell>
          <cell r="J57">
            <v>1.2</v>
          </cell>
        </row>
        <row r="58">
          <cell r="D58">
            <v>1909</v>
          </cell>
          <cell r="E58">
            <v>1</v>
          </cell>
          <cell r="F58" t="str">
            <v>шт.</v>
          </cell>
          <cell r="G58">
            <v>0.59</v>
          </cell>
          <cell r="H58">
            <v>0.2</v>
          </cell>
          <cell r="J58">
            <v>0.59</v>
          </cell>
        </row>
        <row r="59">
          <cell r="D59">
            <v>1910</v>
          </cell>
          <cell r="E59">
            <v>1</v>
          </cell>
          <cell r="F59" t="str">
            <v>шт.</v>
          </cell>
          <cell r="G59">
            <v>0.54</v>
          </cell>
          <cell r="H59">
            <v>0.2</v>
          </cell>
          <cell r="J59">
            <v>0.54</v>
          </cell>
        </row>
        <row r="60">
          <cell r="D60">
            <v>1998</v>
          </cell>
          <cell r="E60">
            <v>1</v>
          </cell>
          <cell r="F60" t="str">
            <v>м</v>
          </cell>
          <cell r="G60">
            <v>65.17</v>
          </cell>
          <cell r="H60">
            <v>0.2</v>
          </cell>
          <cell r="J60">
            <v>65.17</v>
          </cell>
        </row>
        <row r="61">
          <cell r="D61">
            <v>2014</v>
          </cell>
          <cell r="E61">
            <v>1</v>
          </cell>
          <cell r="F61" t="str">
            <v>шт.</v>
          </cell>
          <cell r="G61">
            <v>3</v>
          </cell>
          <cell r="H61">
            <v>0.2</v>
          </cell>
          <cell r="J61">
            <v>3</v>
          </cell>
        </row>
        <row r="62">
          <cell r="D62">
            <v>2055</v>
          </cell>
          <cell r="E62">
            <v>1</v>
          </cell>
          <cell r="F62" t="str">
            <v>шт.</v>
          </cell>
          <cell r="G62">
            <v>19.239999999999998</v>
          </cell>
          <cell r="H62">
            <v>0.2</v>
          </cell>
          <cell r="J62">
            <v>19.239999999999998</v>
          </cell>
        </row>
        <row r="63">
          <cell r="D63">
            <v>2169</v>
          </cell>
          <cell r="E63">
            <v>1</v>
          </cell>
          <cell r="F63" t="str">
            <v>м</v>
          </cell>
          <cell r="G63">
            <v>85</v>
          </cell>
          <cell r="H63">
            <v>0.2</v>
          </cell>
          <cell r="J63">
            <v>85</v>
          </cell>
        </row>
        <row r="64">
          <cell r="D64">
            <v>2327</v>
          </cell>
          <cell r="E64">
            <v>1</v>
          </cell>
          <cell r="F64" t="str">
            <v>шт.</v>
          </cell>
          <cell r="G64">
            <v>39</v>
          </cell>
          <cell r="H64">
            <v>0.2</v>
          </cell>
          <cell r="J64">
            <v>39</v>
          </cell>
        </row>
        <row r="65">
          <cell r="D65">
            <v>2489</v>
          </cell>
          <cell r="E65">
            <v>1</v>
          </cell>
          <cell r="F65" t="str">
            <v>м</v>
          </cell>
          <cell r="G65">
            <v>318.60000000000002</v>
          </cell>
          <cell r="H65">
            <v>0.2</v>
          </cell>
          <cell r="J65">
            <v>318.60000000000002</v>
          </cell>
        </row>
        <row r="66">
          <cell r="D66">
            <v>2499</v>
          </cell>
          <cell r="E66">
            <v>1</v>
          </cell>
          <cell r="F66" t="str">
            <v>шт.</v>
          </cell>
          <cell r="G66">
            <v>36</v>
          </cell>
          <cell r="H66">
            <v>0.2</v>
          </cell>
          <cell r="J66">
            <v>36</v>
          </cell>
        </row>
        <row r="67">
          <cell r="D67">
            <v>2501</v>
          </cell>
          <cell r="E67">
            <v>1</v>
          </cell>
          <cell r="F67" t="str">
            <v>шт.</v>
          </cell>
          <cell r="G67">
            <v>36</v>
          </cell>
          <cell r="H67">
            <v>0.2</v>
          </cell>
          <cell r="J67">
            <v>36</v>
          </cell>
        </row>
        <row r="68">
          <cell r="D68">
            <v>2502</v>
          </cell>
          <cell r="E68">
            <v>1</v>
          </cell>
          <cell r="F68" t="str">
            <v>шт.</v>
          </cell>
          <cell r="G68">
            <v>36</v>
          </cell>
          <cell r="H68">
            <v>0.2</v>
          </cell>
          <cell r="J68">
            <v>36</v>
          </cell>
        </row>
        <row r="69">
          <cell r="D69">
            <v>2503</v>
          </cell>
          <cell r="E69">
            <v>1</v>
          </cell>
          <cell r="F69" t="str">
            <v>шт.</v>
          </cell>
          <cell r="G69">
            <v>36</v>
          </cell>
          <cell r="H69">
            <v>0.2</v>
          </cell>
          <cell r="J69">
            <v>36</v>
          </cell>
        </row>
        <row r="70">
          <cell r="D70">
            <v>2504</v>
          </cell>
          <cell r="E70">
            <v>1</v>
          </cell>
          <cell r="F70" t="str">
            <v>шт.</v>
          </cell>
          <cell r="G70">
            <v>36</v>
          </cell>
          <cell r="H70">
            <v>0.2</v>
          </cell>
          <cell r="J70">
            <v>36</v>
          </cell>
        </row>
        <row r="71">
          <cell r="D71">
            <v>2505</v>
          </cell>
          <cell r="E71">
            <v>1</v>
          </cell>
          <cell r="F71" t="str">
            <v>шт.</v>
          </cell>
          <cell r="G71">
            <v>36</v>
          </cell>
          <cell r="H71">
            <v>0.2</v>
          </cell>
          <cell r="J71">
            <v>36</v>
          </cell>
        </row>
        <row r="72">
          <cell r="D72">
            <v>2644</v>
          </cell>
          <cell r="E72">
            <v>1</v>
          </cell>
          <cell r="F72" t="str">
            <v>шт.</v>
          </cell>
          <cell r="G72">
            <v>8465.93</v>
          </cell>
          <cell r="H72">
            <v>0.2</v>
          </cell>
          <cell r="J72">
            <v>8465.93</v>
          </cell>
        </row>
        <row r="73">
          <cell r="D73">
            <v>2706</v>
          </cell>
          <cell r="E73">
            <v>1</v>
          </cell>
          <cell r="F73" t="str">
            <v>шт.</v>
          </cell>
          <cell r="G73">
            <v>1011</v>
          </cell>
          <cell r="H73">
            <v>0.2</v>
          </cell>
          <cell r="J73">
            <v>1011</v>
          </cell>
        </row>
        <row r="74">
          <cell r="D74">
            <v>6615</v>
          </cell>
          <cell r="E74">
            <v>1</v>
          </cell>
          <cell r="F74" t="str">
            <v>шт.</v>
          </cell>
          <cell r="G74">
            <v>5444.77</v>
          </cell>
          <cell r="H74">
            <v>0.2</v>
          </cell>
          <cell r="J74">
            <v>5444.77</v>
          </cell>
        </row>
        <row r="75">
          <cell r="D75">
            <v>2887</v>
          </cell>
          <cell r="E75">
            <v>1</v>
          </cell>
          <cell r="F75" t="str">
            <v>м</v>
          </cell>
          <cell r="G75">
            <v>814.5</v>
          </cell>
          <cell r="H75">
            <v>0.2</v>
          </cell>
          <cell r="J75">
            <v>814.5</v>
          </cell>
        </row>
        <row r="76">
          <cell r="D76">
            <v>2927</v>
          </cell>
          <cell r="E76">
            <v>1</v>
          </cell>
          <cell r="F76" t="str">
            <v>шт.</v>
          </cell>
          <cell r="G76">
            <v>0.8</v>
          </cell>
          <cell r="H76">
            <v>0.2</v>
          </cell>
          <cell r="J76">
            <v>0.8</v>
          </cell>
        </row>
        <row r="77">
          <cell r="D77">
            <v>2956</v>
          </cell>
          <cell r="E77">
            <v>1</v>
          </cell>
          <cell r="F77" t="str">
            <v>м</v>
          </cell>
          <cell r="G77">
            <v>339.02</v>
          </cell>
          <cell r="H77">
            <v>0.2</v>
          </cell>
          <cell r="J77">
            <v>339.02</v>
          </cell>
        </row>
        <row r="78">
          <cell r="D78">
            <v>3021</v>
          </cell>
          <cell r="E78">
            <v>1</v>
          </cell>
          <cell r="F78" t="str">
            <v>шт.</v>
          </cell>
          <cell r="G78">
            <v>23.4</v>
          </cell>
          <cell r="H78">
            <v>0.2</v>
          </cell>
          <cell r="J78">
            <v>23.4</v>
          </cell>
        </row>
        <row r="79">
          <cell r="D79">
            <v>3034</v>
          </cell>
          <cell r="E79">
            <v>1</v>
          </cell>
          <cell r="F79" t="str">
            <v>м</v>
          </cell>
          <cell r="G79">
            <v>162.66999999999999</v>
          </cell>
          <cell r="H79">
            <v>0.2</v>
          </cell>
          <cell r="J79">
            <v>162.66999999999999</v>
          </cell>
        </row>
        <row r="80">
          <cell r="D80">
            <v>3044</v>
          </cell>
          <cell r="E80">
            <v>1</v>
          </cell>
          <cell r="F80" t="str">
            <v>шт.</v>
          </cell>
          <cell r="G80">
            <v>70.7</v>
          </cell>
          <cell r="H80">
            <v>0.2</v>
          </cell>
          <cell r="J80">
            <v>70.7</v>
          </cell>
        </row>
        <row r="81">
          <cell r="D81">
            <v>3083</v>
          </cell>
          <cell r="E81">
            <v>1</v>
          </cell>
          <cell r="F81" t="str">
            <v>шт.</v>
          </cell>
          <cell r="G81">
            <v>3792.63</v>
          </cell>
          <cell r="H81">
            <v>0.2</v>
          </cell>
          <cell r="J81">
            <v>3792.63</v>
          </cell>
        </row>
        <row r="82">
          <cell r="D82">
            <v>3138</v>
          </cell>
          <cell r="E82">
            <v>1</v>
          </cell>
          <cell r="F82" t="str">
            <v>шт.</v>
          </cell>
          <cell r="G82">
            <v>0.71</v>
          </cell>
          <cell r="H82">
            <v>0.2</v>
          </cell>
          <cell r="J82">
            <v>0.71</v>
          </cell>
        </row>
        <row r="83">
          <cell r="D83">
            <v>3346</v>
          </cell>
          <cell r="E83">
            <v>1</v>
          </cell>
          <cell r="F83" t="str">
            <v>шт.</v>
          </cell>
          <cell r="G83">
            <v>36</v>
          </cell>
          <cell r="H83">
            <v>0.2</v>
          </cell>
          <cell r="J83">
            <v>36</v>
          </cell>
        </row>
        <row r="84">
          <cell r="D84">
            <v>3347</v>
          </cell>
          <cell r="E84">
            <v>1</v>
          </cell>
          <cell r="F84" t="str">
            <v>шт.</v>
          </cell>
          <cell r="G84">
            <v>36</v>
          </cell>
          <cell r="H84">
            <v>0.2</v>
          </cell>
          <cell r="J84">
            <v>36</v>
          </cell>
        </row>
        <row r="85">
          <cell r="D85">
            <v>3348</v>
          </cell>
          <cell r="E85">
            <v>1</v>
          </cell>
          <cell r="F85" t="str">
            <v>шт.</v>
          </cell>
          <cell r="G85">
            <v>36</v>
          </cell>
          <cell r="H85">
            <v>0.2</v>
          </cell>
          <cell r="J85">
            <v>36</v>
          </cell>
        </row>
        <row r="86">
          <cell r="D86">
            <v>3588</v>
          </cell>
          <cell r="E86">
            <v>1</v>
          </cell>
          <cell r="F86" t="str">
            <v>шт.</v>
          </cell>
          <cell r="G86">
            <v>11.93</v>
          </cell>
          <cell r="H86">
            <v>0.2</v>
          </cell>
          <cell r="J86">
            <v>11.93</v>
          </cell>
        </row>
        <row r="87">
          <cell r="D87">
            <v>3691</v>
          </cell>
          <cell r="E87">
            <v>1</v>
          </cell>
          <cell r="F87" t="str">
            <v>шт.</v>
          </cell>
          <cell r="G87">
            <v>550</v>
          </cell>
          <cell r="H87">
            <v>0.2</v>
          </cell>
          <cell r="J87">
            <v>550</v>
          </cell>
        </row>
        <row r="88">
          <cell r="D88">
            <v>3774</v>
          </cell>
          <cell r="E88">
            <v>1</v>
          </cell>
          <cell r="F88" t="str">
            <v>шт.</v>
          </cell>
          <cell r="G88">
            <v>11210.89</v>
          </cell>
          <cell r="H88">
            <v>0.2</v>
          </cell>
          <cell r="J88">
            <v>11210.89</v>
          </cell>
        </row>
        <row r="89">
          <cell r="D89">
            <v>3777</v>
          </cell>
          <cell r="E89">
            <v>1</v>
          </cell>
          <cell r="F89" t="str">
            <v>шт.</v>
          </cell>
          <cell r="G89">
            <v>2850.52</v>
          </cell>
          <cell r="H89">
            <v>0.2</v>
          </cell>
          <cell r="J89">
            <v>2850.52</v>
          </cell>
        </row>
        <row r="90">
          <cell r="D90">
            <v>3827</v>
          </cell>
          <cell r="E90">
            <v>1</v>
          </cell>
          <cell r="F90" t="str">
            <v>шт.</v>
          </cell>
          <cell r="G90">
            <v>4020</v>
          </cell>
          <cell r="H90">
            <v>0.2</v>
          </cell>
          <cell r="J90">
            <v>4020</v>
          </cell>
        </row>
        <row r="91">
          <cell r="D91">
            <v>3842</v>
          </cell>
          <cell r="E91">
            <v>1</v>
          </cell>
          <cell r="F91" t="str">
            <v>шт.</v>
          </cell>
          <cell r="G91">
            <v>7.68</v>
          </cell>
          <cell r="H91">
            <v>0.2</v>
          </cell>
          <cell r="J91">
            <v>7.68</v>
          </cell>
        </row>
        <row r="92">
          <cell r="D92">
            <v>3843</v>
          </cell>
          <cell r="E92">
            <v>1</v>
          </cell>
          <cell r="F92" t="str">
            <v>шт.</v>
          </cell>
          <cell r="G92">
            <v>13.72</v>
          </cell>
          <cell r="H92">
            <v>0.2</v>
          </cell>
          <cell r="J92">
            <v>13.72</v>
          </cell>
        </row>
        <row r="93">
          <cell r="D93">
            <v>3844</v>
          </cell>
          <cell r="E93">
            <v>1</v>
          </cell>
          <cell r="F93" t="str">
            <v>шт.</v>
          </cell>
          <cell r="G93">
            <v>24.89</v>
          </cell>
          <cell r="H93">
            <v>0.2</v>
          </cell>
          <cell r="J93">
            <v>24.89</v>
          </cell>
        </row>
        <row r="94">
          <cell r="D94">
            <v>3859</v>
          </cell>
          <cell r="E94">
            <v>1</v>
          </cell>
          <cell r="F94" t="str">
            <v>шт.</v>
          </cell>
          <cell r="G94">
            <v>200</v>
          </cell>
          <cell r="H94">
            <v>0.2</v>
          </cell>
          <cell r="J94">
            <v>200</v>
          </cell>
        </row>
        <row r="95">
          <cell r="D95">
            <v>3860</v>
          </cell>
          <cell r="E95">
            <v>1</v>
          </cell>
          <cell r="F95" t="str">
            <v>шт.</v>
          </cell>
          <cell r="G95">
            <v>300</v>
          </cell>
          <cell r="H95">
            <v>0.2</v>
          </cell>
          <cell r="J95">
            <v>300</v>
          </cell>
        </row>
        <row r="96">
          <cell r="D96">
            <v>3875</v>
          </cell>
          <cell r="E96">
            <v>1</v>
          </cell>
          <cell r="F96" t="str">
            <v>шт.</v>
          </cell>
          <cell r="G96">
            <v>10000</v>
          </cell>
          <cell r="H96">
            <v>0.2</v>
          </cell>
          <cell r="J96">
            <v>10000</v>
          </cell>
        </row>
        <row r="97">
          <cell r="D97">
            <v>3876</v>
          </cell>
          <cell r="E97">
            <v>1</v>
          </cell>
          <cell r="F97" t="str">
            <v>шт.</v>
          </cell>
          <cell r="G97">
            <v>13286.99</v>
          </cell>
          <cell r="H97">
            <v>0.2</v>
          </cell>
          <cell r="J97">
            <v>13286.99</v>
          </cell>
        </row>
        <row r="98">
          <cell r="D98">
            <v>3912</v>
          </cell>
          <cell r="E98">
            <v>1</v>
          </cell>
          <cell r="F98" t="str">
            <v>шт.</v>
          </cell>
          <cell r="G98">
            <v>19</v>
          </cell>
          <cell r="H98">
            <v>0.2</v>
          </cell>
          <cell r="J98">
            <v>19</v>
          </cell>
        </row>
        <row r="99">
          <cell r="D99">
            <v>3913</v>
          </cell>
          <cell r="E99">
            <v>1</v>
          </cell>
          <cell r="F99" t="str">
            <v>шт.</v>
          </cell>
          <cell r="G99">
            <v>16</v>
          </cell>
          <cell r="H99">
            <v>0.2</v>
          </cell>
          <cell r="J99">
            <v>16</v>
          </cell>
        </row>
        <row r="100">
          <cell r="D100">
            <v>3961</v>
          </cell>
          <cell r="E100">
            <v>1</v>
          </cell>
          <cell r="F100" t="str">
            <v>шт.</v>
          </cell>
          <cell r="G100">
            <v>0.4</v>
          </cell>
          <cell r="H100">
            <v>0.2</v>
          </cell>
          <cell r="J100">
            <v>0.4</v>
          </cell>
        </row>
        <row r="101">
          <cell r="D101">
            <v>4101</v>
          </cell>
          <cell r="E101">
            <v>1</v>
          </cell>
          <cell r="F101" t="str">
            <v>шт.</v>
          </cell>
          <cell r="G101">
            <v>3.48</v>
          </cell>
          <cell r="H101">
            <v>0.2</v>
          </cell>
          <cell r="J101">
            <v>3.48</v>
          </cell>
        </row>
        <row r="102">
          <cell r="D102">
            <v>4107</v>
          </cell>
          <cell r="E102">
            <v>1</v>
          </cell>
          <cell r="F102" t="str">
            <v>м</v>
          </cell>
          <cell r="G102">
            <v>201</v>
          </cell>
          <cell r="H102">
            <v>0.2</v>
          </cell>
          <cell r="J102">
            <v>201</v>
          </cell>
        </row>
        <row r="103">
          <cell r="D103">
            <v>4108</v>
          </cell>
          <cell r="E103">
            <v>1</v>
          </cell>
          <cell r="F103" t="str">
            <v>шт.</v>
          </cell>
          <cell r="G103">
            <v>523.5</v>
          </cell>
          <cell r="H103">
            <v>0.2</v>
          </cell>
          <cell r="J103">
            <v>523.5</v>
          </cell>
        </row>
        <row r="104">
          <cell r="D104">
            <v>4109</v>
          </cell>
          <cell r="E104">
            <v>1</v>
          </cell>
          <cell r="F104" t="str">
            <v>шт.</v>
          </cell>
          <cell r="G104">
            <v>240</v>
          </cell>
          <cell r="H104">
            <v>0.2</v>
          </cell>
          <cell r="J104">
            <v>240</v>
          </cell>
        </row>
        <row r="105">
          <cell r="D105">
            <v>4110</v>
          </cell>
          <cell r="E105">
            <v>1</v>
          </cell>
          <cell r="F105" t="str">
            <v>шт.</v>
          </cell>
          <cell r="G105">
            <v>568.55999999999995</v>
          </cell>
          <cell r="H105">
            <v>0.2</v>
          </cell>
          <cell r="J105">
            <v>568.55999999999995</v>
          </cell>
        </row>
        <row r="106">
          <cell r="D106">
            <v>4112</v>
          </cell>
          <cell r="E106">
            <v>1</v>
          </cell>
          <cell r="F106" t="str">
            <v>шт.</v>
          </cell>
          <cell r="G106">
            <v>78</v>
          </cell>
          <cell r="H106">
            <v>0.2</v>
          </cell>
          <cell r="J106">
            <v>78</v>
          </cell>
        </row>
        <row r="107">
          <cell r="D107">
            <v>4113</v>
          </cell>
          <cell r="E107">
            <v>1</v>
          </cell>
          <cell r="F107" t="str">
            <v>шт.</v>
          </cell>
          <cell r="G107">
            <v>56</v>
          </cell>
          <cell r="H107">
            <v>0.2</v>
          </cell>
          <cell r="J107">
            <v>56</v>
          </cell>
        </row>
        <row r="108">
          <cell r="D108">
            <v>4114</v>
          </cell>
          <cell r="E108">
            <v>1</v>
          </cell>
          <cell r="F108" t="str">
            <v>шт.</v>
          </cell>
          <cell r="G108">
            <v>13</v>
          </cell>
          <cell r="H108">
            <v>0.2</v>
          </cell>
          <cell r="J108">
            <v>13</v>
          </cell>
        </row>
        <row r="109">
          <cell r="D109">
            <v>4162</v>
          </cell>
          <cell r="E109">
            <v>1</v>
          </cell>
          <cell r="F109" t="str">
            <v>шт.</v>
          </cell>
          <cell r="G109">
            <v>10951.61</v>
          </cell>
          <cell r="H109">
            <v>0.2</v>
          </cell>
          <cell r="J109">
            <v>10951.61</v>
          </cell>
        </row>
        <row r="110">
          <cell r="D110">
            <v>4244</v>
          </cell>
          <cell r="E110">
            <v>1</v>
          </cell>
          <cell r="F110" t="str">
            <v>шт.</v>
          </cell>
          <cell r="G110">
            <v>20</v>
          </cell>
          <cell r="H110">
            <v>0.2</v>
          </cell>
          <cell r="J110">
            <v>20</v>
          </cell>
        </row>
        <row r="111">
          <cell r="D111">
            <v>6653</v>
          </cell>
          <cell r="E111">
            <v>1</v>
          </cell>
          <cell r="F111" t="str">
            <v>шт.</v>
          </cell>
          <cell r="G111">
            <v>26195.93</v>
          </cell>
          <cell r="H111">
            <v>0.2</v>
          </cell>
          <cell r="J111">
            <v>26195.93</v>
          </cell>
        </row>
        <row r="112">
          <cell r="D112">
            <v>4277</v>
          </cell>
          <cell r="E112">
            <v>1</v>
          </cell>
          <cell r="F112" t="str">
            <v>шт.</v>
          </cell>
          <cell r="G112">
            <v>15300</v>
          </cell>
          <cell r="H112">
            <v>0.2</v>
          </cell>
          <cell r="J112">
            <v>15300</v>
          </cell>
        </row>
        <row r="113">
          <cell r="D113">
            <v>4376</v>
          </cell>
          <cell r="E113">
            <v>1</v>
          </cell>
          <cell r="F113" t="str">
            <v>шт.</v>
          </cell>
          <cell r="G113">
            <v>8.0399999999999991</v>
          </cell>
          <cell r="H113">
            <v>0.2</v>
          </cell>
          <cell r="J113">
            <v>8.0399999999999991</v>
          </cell>
        </row>
        <row r="114">
          <cell r="D114">
            <v>4705</v>
          </cell>
          <cell r="E114">
            <v>1</v>
          </cell>
          <cell r="F114" t="str">
            <v>шт.</v>
          </cell>
          <cell r="G114">
            <v>24</v>
          </cell>
          <cell r="H114">
            <v>0.2</v>
          </cell>
          <cell r="J114">
            <v>24</v>
          </cell>
        </row>
        <row r="115">
          <cell r="D115">
            <v>4902</v>
          </cell>
          <cell r="E115">
            <v>1</v>
          </cell>
          <cell r="F115" t="str">
            <v>шт.</v>
          </cell>
          <cell r="G115">
            <v>800</v>
          </cell>
          <cell r="H115">
            <v>0.2</v>
          </cell>
          <cell r="J115">
            <v>800</v>
          </cell>
        </row>
        <row r="116">
          <cell r="D116">
            <v>4905</v>
          </cell>
          <cell r="E116">
            <v>1</v>
          </cell>
          <cell r="F116" t="str">
            <v>шт.</v>
          </cell>
          <cell r="G116">
            <v>4325</v>
          </cell>
          <cell r="H116">
            <v>0.2</v>
          </cell>
          <cell r="J116">
            <v>4325</v>
          </cell>
        </row>
        <row r="117">
          <cell r="D117">
            <v>4944</v>
          </cell>
          <cell r="E117">
            <v>1</v>
          </cell>
          <cell r="F117" t="str">
            <v>шт.</v>
          </cell>
          <cell r="G117">
            <v>4.7</v>
          </cell>
          <cell r="H117">
            <v>0.2</v>
          </cell>
          <cell r="J117">
            <v>4.7</v>
          </cell>
        </row>
        <row r="118">
          <cell r="D118">
            <v>4945</v>
          </cell>
          <cell r="E118">
            <v>1</v>
          </cell>
          <cell r="F118" t="str">
            <v>шт.</v>
          </cell>
          <cell r="G118">
            <v>9.1999999999999993</v>
          </cell>
          <cell r="H118">
            <v>0.2</v>
          </cell>
          <cell r="J118">
            <v>9.1999999999999993</v>
          </cell>
        </row>
        <row r="119">
          <cell r="D119">
            <v>4948</v>
          </cell>
          <cell r="E119">
            <v>1</v>
          </cell>
          <cell r="F119" t="str">
            <v>шт.</v>
          </cell>
          <cell r="G119">
            <v>1.4</v>
          </cell>
          <cell r="H119">
            <v>0.2</v>
          </cell>
          <cell r="J119">
            <v>1.4</v>
          </cell>
        </row>
        <row r="120">
          <cell r="D120">
            <v>4949</v>
          </cell>
          <cell r="E120">
            <v>1</v>
          </cell>
          <cell r="F120" t="str">
            <v>шт.</v>
          </cell>
          <cell r="G120">
            <v>2.4</v>
          </cell>
          <cell r="H120">
            <v>0.2</v>
          </cell>
          <cell r="J120">
            <v>2.4</v>
          </cell>
        </row>
        <row r="121">
          <cell r="D121">
            <v>4953</v>
          </cell>
          <cell r="E121">
            <v>1</v>
          </cell>
          <cell r="F121" t="str">
            <v>шт.</v>
          </cell>
          <cell r="G121">
            <v>71032.5</v>
          </cell>
          <cell r="H121">
            <v>0.2</v>
          </cell>
          <cell r="J121">
            <v>71032.5</v>
          </cell>
        </row>
        <row r="122">
          <cell r="D122">
            <v>4954</v>
          </cell>
          <cell r="E122">
            <v>1</v>
          </cell>
          <cell r="F122" t="str">
            <v>шт.</v>
          </cell>
          <cell r="G122">
            <v>8101.8</v>
          </cell>
          <cell r="H122">
            <v>0.2</v>
          </cell>
          <cell r="J122">
            <v>8101.8</v>
          </cell>
        </row>
        <row r="123">
          <cell r="D123">
            <v>4955</v>
          </cell>
          <cell r="E123">
            <v>1</v>
          </cell>
          <cell r="F123" t="str">
            <v>шт.</v>
          </cell>
          <cell r="G123">
            <v>7418.6</v>
          </cell>
          <cell r="H123">
            <v>0.2</v>
          </cell>
          <cell r="J123">
            <v>7418.6</v>
          </cell>
        </row>
        <row r="124">
          <cell r="D124">
            <v>4956</v>
          </cell>
          <cell r="E124">
            <v>1</v>
          </cell>
          <cell r="F124" t="str">
            <v>шт.</v>
          </cell>
          <cell r="G124">
            <v>8907.5</v>
          </cell>
          <cell r="H124">
            <v>0.2</v>
          </cell>
          <cell r="J124">
            <v>8907.5</v>
          </cell>
        </row>
        <row r="125">
          <cell r="D125">
            <v>4957</v>
          </cell>
          <cell r="E125">
            <v>1</v>
          </cell>
          <cell r="F125" t="str">
            <v>шт.</v>
          </cell>
          <cell r="G125">
            <v>20993</v>
          </cell>
          <cell r="H125">
            <v>0.2</v>
          </cell>
          <cell r="J125">
            <v>20993</v>
          </cell>
        </row>
        <row r="126">
          <cell r="D126">
            <v>4958</v>
          </cell>
          <cell r="E126">
            <v>1</v>
          </cell>
          <cell r="F126" t="str">
            <v>шт.</v>
          </cell>
          <cell r="G126">
            <v>6259.4</v>
          </cell>
          <cell r="H126">
            <v>0.2</v>
          </cell>
          <cell r="J126">
            <v>6259.4</v>
          </cell>
        </row>
        <row r="127">
          <cell r="D127">
            <v>4959</v>
          </cell>
          <cell r="E127">
            <v>1</v>
          </cell>
          <cell r="F127" t="str">
            <v>шт.</v>
          </cell>
          <cell r="G127">
            <v>2715</v>
          </cell>
          <cell r="H127">
            <v>0.2</v>
          </cell>
          <cell r="J127">
            <v>2715</v>
          </cell>
        </row>
        <row r="128">
          <cell r="D128">
            <v>4960</v>
          </cell>
          <cell r="E128">
            <v>1</v>
          </cell>
          <cell r="F128" t="str">
            <v>шт.</v>
          </cell>
          <cell r="G128">
            <v>4590</v>
          </cell>
          <cell r="H128">
            <v>0.2</v>
          </cell>
          <cell r="J128">
            <v>4590</v>
          </cell>
        </row>
        <row r="129">
          <cell r="D129">
            <v>4961</v>
          </cell>
          <cell r="E129">
            <v>1</v>
          </cell>
          <cell r="F129" t="str">
            <v>шт.</v>
          </cell>
          <cell r="G129">
            <v>4860</v>
          </cell>
          <cell r="H129">
            <v>0.2</v>
          </cell>
          <cell r="J129">
            <v>4860</v>
          </cell>
        </row>
        <row r="130">
          <cell r="D130">
            <v>4963</v>
          </cell>
          <cell r="E130">
            <v>1</v>
          </cell>
          <cell r="F130" t="str">
            <v>шт.</v>
          </cell>
          <cell r="G130">
            <v>438.6</v>
          </cell>
          <cell r="H130">
            <v>0.2</v>
          </cell>
          <cell r="J130">
            <v>438.6</v>
          </cell>
        </row>
        <row r="131">
          <cell r="D131">
            <v>4964</v>
          </cell>
          <cell r="E131">
            <v>1</v>
          </cell>
          <cell r="F131" t="str">
            <v>шт.</v>
          </cell>
          <cell r="G131">
            <v>665</v>
          </cell>
          <cell r="H131">
            <v>0.2</v>
          </cell>
          <cell r="J131">
            <v>665</v>
          </cell>
        </row>
        <row r="132">
          <cell r="D132">
            <v>4965</v>
          </cell>
          <cell r="E132">
            <v>1</v>
          </cell>
          <cell r="F132" t="str">
            <v>шт.</v>
          </cell>
          <cell r="G132">
            <v>4171.3100000000004</v>
          </cell>
          <cell r="H132">
            <v>0.2</v>
          </cell>
          <cell r="J132">
            <v>4171.3100000000004</v>
          </cell>
        </row>
        <row r="133">
          <cell r="D133">
            <v>4966</v>
          </cell>
          <cell r="E133">
            <v>1</v>
          </cell>
          <cell r="F133" t="str">
            <v>шт.</v>
          </cell>
          <cell r="G133">
            <v>4443.87</v>
          </cell>
          <cell r="H133">
            <v>0.2</v>
          </cell>
          <cell r="J133">
            <v>4443.87</v>
          </cell>
        </row>
        <row r="134">
          <cell r="D134">
            <v>4967</v>
          </cell>
          <cell r="E134">
            <v>1</v>
          </cell>
          <cell r="F134" t="str">
            <v>шт.</v>
          </cell>
          <cell r="G134">
            <v>16524</v>
          </cell>
          <cell r="H134">
            <v>0.2</v>
          </cell>
          <cell r="J134">
            <v>16524</v>
          </cell>
        </row>
        <row r="135">
          <cell r="D135">
            <v>4968</v>
          </cell>
          <cell r="E135">
            <v>1</v>
          </cell>
          <cell r="F135" t="str">
            <v>шт.</v>
          </cell>
          <cell r="G135">
            <v>24417.75</v>
          </cell>
          <cell r="H135">
            <v>0.2</v>
          </cell>
          <cell r="J135">
            <v>24417.75</v>
          </cell>
        </row>
        <row r="136">
          <cell r="D136">
            <v>4969</v>
          </cell>
          <cell r="E136">
            <v>1</v>
          </cell>
          <cell r="F136" t="str">
            <v>м</v>
          </cell>
          <cell r="G136">
            <v>1100</v>
          </cell>
          <cell r="H136">
            <v>0.2</v>
          </cell>
          <cell r="J136">
            <v>1100</v>
          </cell>
        </row>
        <row r="137">
          <cell r="D137">
            <v>4970</v>
          </cell>
          <cell r="E137">
            <v>1</v>
          </cell>
          <cell r="F137" t="str">
            <v>м</v>
          </cell>
          <cell r="G137">
            <v>1183.47</v>
          </cell>
          <cell r="H137">
            <v>0.2</v>
          </cell>
          <cell r="J137">
            <v>1183.47</v>
          </cell>
        </row>
        <row r="138">
          <cell r="D138">
            <v>4971</v>
          </cell>
          <cell r="E138">
            <v>1</v>
          </cell>
          <cell r="F138" t="str">
            <v>шт.</v>
          </cell>
          <cell r="G138">
            <v>2083.1999999999998</v>
          </cell>
          <cell r="H138">
            <v>0.2</v>
          </cell>
          <cell r="J138">
            <v>2083.1999999999998</v>
          </cell>
        </row>
        <row r="139">
          <cell r="D139">
            <v>4973</v>
          </cell>
          <cell r="E139">
            <v>1</v>
          </cell>
          <cell r="F139" t="str">
            <v>шт.</v>
          </cell>
          <cell r="G139">
            <v>1470</v>
          </cell>
          <cell r="H139">
            <v>0.2</v>
          </cell>
          <cell r="J139">
            <v>1470</v>
          </cell>
        </row>
        <row r="140">
          <cell r="D140">
            <v>4974</v>
          </cell>
          <cell r="E140">
            <v>1</v>
          </cell>
          <cell r="F140" t="str">
            <v>шт.</v>
          </cell>
          <cell r="G140">
            <v>721</v>
          </cell>
          <cell r="H140">
            <v>0.2</v>
          </cell>
          <cell r="J140">
            <v>721</v>
          </cell>
        </row>
        <row r="141">
          <cell r="D141">
            <v>4975</v>
          </cell>
          <cell r="E141">
            <v>1</v>
          </cell>
          <cell r="F141" t="str">
            <v>шт.</v>
          </cell>
          <cell r="G141">
            <v>1260.7</v>
          </cell>
          <cell r="H141">
            <v>0.2</v>
          </cell>
          <cell r="J141">
            <v>1260.7</v>
          </cell>
        </row>
        <row r="142">
          <cell r="D142">
            <v>4976</v>
          </cell>
          <cell r="E142">
            <v>1</v>
          </cell>
          <cell r="F142" t="str">
            <v>шт.</v>
          </cell>
          <cell r="G142">
            <v>771</v>
          </cell>
          <cell r="H142">
            <v>0.2</v>
          </cell>
          <cell r="J142">
            <v>771</v>
          </cell>
        </row>
        <row r="143">
          <cell r="D143">
            <v>4977</v>
          </cell>
          <cell r="E143">
            <v>1</v>
          </cell>
          <cell r="F143" t="str">
            <v>шт.</v>
          </cell>
          <cell r="G143">
            <v>2443.1999999999998</v>
          </cell>
          <cell r="H143">
            <v>0.2</v>
          </cell>
          <cell r="J143">
            <v>2443.1999999999998</v>
          </cell>
        </row>
        <row r="144">
          <cell r="D144">
            <v>4978</v>
          </cell>
          <cell r="E144">
            <v>1</v>
          </cell>
          <cell r="F144" t="str">
            <v>шт.</v>
          </cell>
          <cell r="G144">
            <v>4110.3999999999996</v>
          </cell>
          <cell r="H144">
            <v>0.2</v>
          </cell>
          <cell r="J144">
            <v>4110.3999999999996</v>
          </cell>
        </row>
        <row r="145">
          <cell r="D145">
            <v>4980</v>
          </cell>
          <cell r="E145">
            <v>1</v>
          </cell>
          <cell r="F145" t="str">
            <v>шт.</v>
          </cell>
          <cell r="G145">
            <v>530.6</v>
          </cell>
          <cell r="H145">
            <v>0.2</v>
          </cell>
          <cell r="J145">
            <v>530.6</v>
          </cell>
        </row>
        <row r="146">
          <cell r="D146">
            <v>4981</v>
          </cell>
          <cell r="E146">
            <v>1</v>
          </cell>
          <cell r="F146" t="str">
            <v>м</v>
          </cell>
          <cell r="G146">
            <v>1000</v>
          </cell>
          <cell r="H146">
            <v>0.2</v>
          </cell>
          <cell r="J146">
            <v>1000</v>
          </cell>
        </row>
        <row r="147">
          <cell r="D147">
            <v>5002</v>
          </cell>
          <cell r="E147">
            <v>1</v>
          </cell>
          <cell r="F147" t="str">
            <v>м</v>
          </cell>
          <cell r="G147">
            <v>50</v>
          </cell>
          <cell r="H147">
            <v>0.2</v>
          </cell>
          <cell r="J147">
            <v>50</v>
          </cell>
        </row>
        <row r="148">
          <cell r="D148">
            <v>5010</v>
          </cell>
          <cell r="E148">
            <v>1</v>
          </cell>
          <cell r="F148" t="str">
            <v>шт.</v>
          </cell>
          <cell r="G148">
            <v>29100</v>
          </cell>
          <cell r="H148">
            <v>0.2</v>
          </cell>
          <cell r="J148">
            <v>29100</v>
          </cell>
        </row>
        <row r="149">
          <cell r="D149">
            <v>5012</v>
          </cell>
          <cell r="E149">
            <v>1</v>
          </cell>
          <cell r="F149" t="str">
            <v>м</v>
          </cell>
          <cell r="G149">
            <v>1560</v>
          </cell>
          <cell r="H149">
            <v>0.2</v>
          </cell>
          <cell r="J149">
            <v>1560</v>
          </cell>
        </row>
        <row r="150">
          <cell r="D150">
            <v>5017</v>
          </cell>
          <cell r="E150">
            <v>1</v>
          </cell>
          <cell r="F150" t="str">
            <v>шт.</v>
          </cell>
          <cell r="G150">
            <v>5000</v>
          </cell>
          <cell r="H150">
            <v>0.2</v>
          </cell>
          <cell r="J150">
            <v>5000</v>
          </cell>
        </row>
        <row r="151">
          <cell r="D151">
            <v>5020</v>
          </cell>
          <cell r="E151">
            <v>1</v>
          </cell>
          <cell r="F151" t="str">
            <v>шт.</v>
          </cell>
          <cell r="G151">
            <v>65.099999999999994</v>
          </cell>
          <cell r="H151">
            <v>0.2</v>
          </cell>
          <cell r="J151">
            <v>65.099999999999994</v>
          </cell>
        </row>
        <row r="152">
          <cell r="D152">
            <v>5022</v>
          </cell>
          <cell r="E152">
            <v>1</v>
          </cell>
          <cell r="F152" t="str">
            <v>шт.</v>
          </cell>
          <cell r="G152">
            <v>11.7</v>
          </cell>
          <cell r="H152">
            <v>0.2</v>
          </cell>
          <cell r="J152">
            <v>11.7</v>
          </cell>
        </row>
        <row r="153">
          <cell r="D153">
            <v>5023</v>
          </cell>
          <cell r="E153">
            <v>1</v>
          </cell>
          <cell r="F153" t="str">
            <v>шт.</v>
          </cell>
          <cell r="G153">
            <v>37.880000000000003</v>
          </cell>
          <cell r="H153">
            <v>0.2</v>
          </cell>
          <cell r="J153">
            <v>37.880000000000003</v>
          </cell>
        </row>
        <row r="154">
          <cell r="D154">
            <v>5024</v>
          </cell>
          <cell r="E154">
            <v>1</v>
          </cell>
          <cell r="F154" t="str">
            <v>шт.</v>
          </cell>
          <cell r="G154">
            <v>232</v>
          </cell>
          <cell r="H154">
            <v>0.2</v>
          </cell>
          <cell r="J154">
            <v>232</v>
          </cell>
        </row>
        <row r="155">
          <cell r="D155">
            <v>5026</v>
          </cell>
          <cell r="E155">
            <v>1</v>
          </cell>
          <cell r="F155" t="str">
            <v>шт.</v>
          </cell>
          <cell r="G155">
            <v>1.4</v>
          </cell>
          <cell r="H155">
            <v>0.2</v>
          </cell>
          <cell r="J155">
            <v>1.4</v>
          </cell>
        </row>
        <row r="156">
          <cell r="D156">
            <v>5028</v>
          </cell>
          <cell r="E156">
            <v>1</v>
          </cell>
          <cell r="F156" t="str">
            <v>шт.</v>
          </cell>
          <cell r="G156">
            <v>12300</v>
          </cell>
          <cell r="H156">
            <v>0.2</v>
          </cell>
          <cell r="J156">
            <v>12300</v>
          </cell>
        </row>
        <row r="157">
          <cell r="D157">
            <v>5029</v>
          </cell>
          <cell r="E157">
            <v>1</v>
          </cell>
          <cell r="F157" t="str">
            <v>шт.</v>
          </cell>
          <cell r="G157">
            <v>2510</v>
          </cell>
          <cell r="H157">
            <v>0.2</v>
          </cell>
          <cell r="J157">
            <v>2510</v>
          </cell>
        </row>
        <row r="158">
          <cell r="D158">
            <v>5030</v>
          </cell>
          <cell r="E158">
            <v>1</v>
          </cell>
          <cell r="F158" t="str">
            <v>шт.</v>
          </cell>
          <cell r="G158">
            <v>2454</v>
          </cell>
          <cell r="H158">
            <v>0.2</v>
          </cell>
          <cell r="J158">
            <v>2454</v>
          </cell>
        </row>
        <row r="159">
          <cell r="D159">
            <v>5033</v>
          </cell>
          <cell r="E159">
            <v>1</v>
          </cell>
          <cell r="F159" t="str">
            <v>шт.</v>
          </cell>
          <cell r="G159">
            <v>64</v>
          </cell>
          <cell r="H159">
            <v>0.2</v>
          </cell>
          <cell r="J159">
            <v>64</v>
          </cell>
        </row>
        <row r="160">
          <cell r="D160">
            <v>5107</v>
          </cell>
          <cell r="E160">
            <v>1</v>
          </cell>
          <cell r="F160" t="str">
            <v>шт.</v>
          </cell>
          <cell r="G160">
            <v>3.1</v>
          </cell>
          <cell r="H160">
            <v>0.2</v>
          </cell>
          <cell r="J160">
            <v>3.1</v>
          </cell>
        </row>
        <row r="161">
          <cell r="D161">
            <v>5108</v>
          </cell>
          <cell r="E161">
            <v>1</v>
          </cell>
          <cell r="F161" t="str">
            <v>шт.</v>
          </cell>
          <cell r="G161">
            <v>3.3</v>
          </cell>
          <cell r="H161">
            <v>0.2</v>
          </cell>
          <cell r="J161">
            <v>3.3</v>
          </cell>
        </row>
        <row r="162">
          <cell r="D162">
            <v>5121</v>
          </cell>
          <cell r="E162">
            <v>1</v>
          </cell>
          <cell r="F162" t="str">
            <v>шт.</v>
          </cell>
          <cell r="G162">
            <v>3</v>
          </cell>
          <cell r="H162">
            <v>0.2</v>
          </cell>
          <cell r="J162">
            <v>3</v>
          </cell>
        </row>
        <row r="163">
          <cell r="D163">
            <v>5122</v>
          </cell>
          <cell r="E163">
            <v>1</v>
          </cell>
          <cell r="F163" t="str">
            <v>шт.</v>
          </cell>
          <cell r="G163">
            <v>2.2999999999999998</v>
          </cell>
          <cell r="H163">
            <v>0.2</v>
          </cell>
          <cell r="J163">
            <v>2.2999999999999998</v>
          </cell>
        </row>
        <row r="164">
          <cell r="D164">
            <v>5167</v>
          </cell>
          <cell r="E164">
            <v>1</v>
          </cell>
          <cell r="F164" t="str">
            <v>шт.</v>
          </cell>
          <cell r="G164">
            <v>138</v>
          </cell>
          <cell r="H164">
            <v>0.2</v>
          </cell>
          <cell r="J164">
            <v>138</v>
          </cell>
        </row>
        <row r="165">
          <cell r="D165">
            <v>5188</v>
          </cell>
          <cell r="E165">
            <v>1</v>
          </cell>
          <cell r="F165" t="str">
            <v>шт.</v>
          </cell>
          <cell r="G165">
            <v>24.5</v>
          </cell>
          <cell r="H165">
            <v>0.2</v>
          </cell>
          <cell r="J165">
            <v>24.5</v>
          </cell>
        </row>
        <row r="166">
          <cell r="D166">
            <v>5193</v>
          </cell>
          <cell r="E166">
            <v>1</v>
          </cell>
          <cell r="F166" t="str">
            <v>шт.</v>
          </cell>
          <cell r="G166">
            <v>360.5</v>
          </cell>
          <cell r="H166">
            <v>0.2</v>
          </cell>
          <cell r="J166">
            <v>360.5</v>
          </cell>
        </row>
        <row r="167">
          <cell r="D167">
            <v>5219</v>
          </cell>
          <cell r="E167">
            <v>1</v>
          </cell>
          <cell r="F167" t="str">
            <v>шт.</v>
          </cell>
          <cell r="G167">
            <v>7</v>
          </cell>
          <cell r="H167">
            <v>0.2</v>
          </cell>
          <cell r="J167">
            <v>7</v>
          </cell>
        </row>
        <row r="168">
          <cell r="D168">
            <v>5243</v>
          </cell>
          <cell r="E168">
            <v>1</v>
          </cell>
          <cell r="F168" t="str">
            <v>шт.</v>
          </cell>
          <cell r="G168">
            <v>32.5</v>
          </cell>
          <cell r="H168">
            <v>0.2</v>
          </cell>
          <cell r="J168">
            <v>32.5</v>
          </cell>
        </row>
        <row r="169">
          <cell r="D169">
            <v>5248</v>
          </cell>
          <cell r="E169">
            <v>1</v>
          </cell>
          <cell r="F169" t="str">
            <v>шт.</v>
          </cell>
          <cell r="G169">
            <v>2841.76</v>
          </cell>
          <cell r="H169">
            <v>0.2</v>
          </cell>
          <cell r="J169">
            <v>2841.76</v>
          </cell>
        </row>
        <row r="170">
          <cell r="D170">
            <v>5249</v>
          </cell>
          <cell r="E170">
            <v>1</v>
          </cell>
          <cell r="F170" t="str">
            <v>шт.</v>
          </cell>
          <cell r="G170">
            <v>982.3</v>
          </cell>
          <cell r="H170">
            <v>0.2</v>
          </cell>
          <cell r="J170">
            <v>982.3</v>
          </cell>
        </row>
        <row r="171">
          <cell r="D171">
            <v>5250</v>
          </cell>
          <cell r="E171">
            <v>1</v>
          </cell>
          <cell r="F171" t="str">
            <v>шт.</v>
          </cell>
          <cell r="G171">
            <v>87.94</v>
          </cell>
          <cell r="H171">
            <v>0.2</v>
          </cell>
          <cell r="J171">
            <v>87.94</v>
          </cell>
        </row>
        <row r="172">
          <cell r="D172">
            <v>5255</v>
          </cell>
          <cell r="E172">
            <v>1</v>
          </cell>
          <cell r="F172" t="str">
            <v>шт.</v>
          </cell>
          <cell r="G172">
            <v>2.2000000000000002</v>
          </cell>
          <cell r="H172">
            <v>0.2</v>
          </cell>
          <cell r="J172">
            <v>2.2000000000000002</v>
          </cell>
        </row>
        <row r="173">
          <cell r="D173">
            <v>5273</v>
          </cell>
          <cell r="E173">
            <v>1</v>
          </cell>
          <cell r="F173" t="str">
            <v>шт.</v>
          </cell>
          <cell r="G173">
            <v>1407</v>
          </cell>
          <cell r="H173">
            <v>0.2</v>
          </cell>
          <cell r="J173">
            <v>1407</v>
          </cell>
        </row>
        <row r="174">
          <cell r="D174">
            <v>5278</v>
          </cell>
          <cell r="E174">
            <v>1</v>
          </cell>
          <cell r="F174" t="str">
            <v>шт.</v>
          </cell>
          <cell r="G174">
            <v>10000</v>
          </cell>
          <cell r="H174">
            <v>0.2</v>
          </cell>
          <cell r="J174">
            <v>10000</v>
          </cell>
        </row>
        <row r="175">
          <cell r="D175">
            <v>5281</v>
          </cell>
          <cell r="E175">
            <v>1</v>
          </cell>
          <cell r="F175" t="str">
            <v>шт.</v>
          </cell>
          <cell r="G175">
            <v>2000</v>
          </cell>
          <cell r="H175">
            <v>0.2</v>
          </cell>
          <cell r="J175">
            <v>2000</v>
          </cell>
        </row>
        <row r="176">
          <cell r="D176">
            <v>5283</v>
          </cell>
          <cell r="E176">
            <v>1</v>
          </cell>
          <cell r="F176" t="str">
            <v>шт.</v>
          </cell>
          <cell r="G176">
            <v>10000</v>
          </cell>
          <cell r="H176">
            <v>0.2</v>
          </cell>
          <cell r="J176">
            <v>10000</v>
          </cell>
        </row>
        <row r="177">
          <cell r="D177">
            <v>5305</v>
          </cell>
          <cell r="E177">
            <v>1</v>
          </cell>
          <cell r="F177" t="str">
            <v>шт.</v>
          </cell>
          <cell r="G177">
            <v>10.5</v>
          </cell>
          <cell r="H177">
            <v>0.2</v>
          </cell>
          <cell r="J177">
            <v>10.5</v>
          </cell>
        </row>
        <row r="178">
          <cell r="D178">
            <v>5324</v>
          </cell>
          <cell r="E178">
            <v>1</v>
          </cell>
          <cell r="F178" t="str">
            <v>шт.</v>
          </cell>
          <cell r="G178">
            <v>120</v>
          </cell>
          <cell r="H178">
            <v>0.2</v>
          </cell>
          <cell r="J178">
            <v>120</v>
          </cell>
        </row>
        <row r="179">
          <cell r="D179">
            <v>5401</v>
          </cell>
          <cell r="E179">
            <v>1</v>
          </cell>
          <cell r="F179" t="str">
            <v>шт.</v>
          </cell>
          <cell r="G179">
            <v>270</v>
          </cell>
          <cell r="H179">
            <v>0.2</v>
          </cell>
          <cell r="J179">
            <v>270</v>
          </cell>
        </row>
        <row r="180">
          <cell r="D180">
            <v>5402</v>
          </cell>
          <cell r="E180">
            <v>1</v>
          </cell>
          <cell r="F180" t="str">
            <v>шт.</v>
          </cell>
          <cell r="G180">
            <v>282</v>
          </cell>
          <cell r="H180">
            <v>0.2</v>
          </cell>
          <cell r="J180">
            <v>282</v>
          </cell>
        </row>
        <row r="181">
          <cell r="D181">
            <v>5442</v>
          </cell>
          <cell r="E181">
            <v>1</v>
          </cell>
          <cell r="F181" t="str">
            <v>шт.</v>
          </cell>
          <cell r="G181">
            <v>275</v>
          </cell>
          <cell r="H181">
            <v>0.2</v>
          </cell>
          <cell r="J181">
            <v>275</v>
          </cell>
        </row>
        <row r="182">
          <cell r="D182">
            <v>5453</v>
          </cell>
          <cell r="E182">
            <v>1</v>
          </cell>
          <cell r="F182" t="str">
            <v>шт.</v>
          </cell>
          <cell r="G182">
            <v>1.3</v>
          </cell>
          <cell r="H182">
            <v>0.2</v>
          </cell>
          <cell r="J182">
            <v>1.3</v>
          </cell>
        </row>
        <row r="183">
          <cell r="D183">
            <v>5507</v>
          </cell>
          <cell r="E183">
            <v>1</v>
          </cell>
          <cell r="F183" t="str">
            <v>шт.</v>
          </cell>
          <cell r="G183">
            <v>3360</v>
          </cell>
          <cell r="H183">
            <v>0.2</v>
          </cell>
          <cell r="J183">
            <v>3360</v>
          </cell>
        </row>
        <row r="184">
          <cell r="D184">
            <v>5521</v>
          </cell>
          <cell r="E184">
            <v>1</v>
          </cell>
          <cell r="F184" t="str">
            <v>шт.</v>
          </cell>
          <cell r="G184">
            <v>8</v>
          </cell>
          <cell r="H184">
            <v>0.2</v>
          </cell>
          <cell r="J184">
            <v>8</v>
          </cell>
        </row>
        <row r="185">
          <cell r="D185">
            <v>5523</v>
          </cell>
          <cell r="E185">
            <v>1</v>
          </cell>
          <cell r="F185" t="str">
            <v>шт.</v>
          </cell>
          <cell r="G185">
            <v>14</v>
          </cell>
          <cell r="H185">
            <v>0.2</v>
          </cell>
          <cell r="J185">
            <v>14</v>
          </cell>
        </row>
        <row r="186">
          <cell r="D186">
            <v>5525</v>
          </cell>
          <cell r="E186">
            <v>1</v>
          </cell>
          <cell r="F186" t="str">
            <v>шт.</v>
          </cell>
          <cell r="G186">
            <v>7</v>
          </cell>
          <cell r="H186">
            <v>0.2</v>
          </cell>
          <cell r="J186">
            <v>7</v>
          </cell>
        </row>
        <row r="187">
          <cell r="D187">
            <v>5526</v>
          </cell>
          <cell r="E187">
            <v>1</v>
          </cell>
          <cell r="F187" t="str">
            <v>м²</v>
          </cell>
          <cell r="G187">
            <v>3900</v>
          </cell>
          <cell r="H187">
            <v>0.2</v>
          </cell>
          <cell r="J187">
            <v>3900</v>
          </cell>
        </row>
        <row r="188">
          <cell r="D188">
            <v>5528</v>
          </cell>
          <cell r="E188">
            <v>1</v>
          </cell>
          <cell r="F188" t="str">
            <v>м</v>
          </cell>
          <cell r="G188">
            <v>1200</v>
          </cell>
          <cell r="H188">
            <v>0.2</v>
          </cell>
          <cell r="J188">
            <v>1200</v>
          </cell>
        </row>
        <row r="189">
          <cell r="D189">
            <v>5619</v>
          </cell>
          <cell r="E189">
            <v>1</v>
          </cell>
          <cell r="F189" t="str">
            <v>шт.</v>
          </cell>
          <cell r="G189">
            <v>33000</v>
          </cell>
          <cell r="H189">
            <v>0.2</v>
          </cell>
          <cell r="J189">
            <v>33000</v>
          </cell>
        </row>
        <row r="190">
          <cell r="D190">
            <v>5624</v>
          </cell>
          <cell r="E190">
            <v>1</v>
          </cell>
          <cell r="F190" t="str">
            <v>шт.</v>
          </cell>
          <cell r="G190">
            <v>2256.0100000000002</v>
          </cell>
          <cell r="H190">
            <v>0.2</v>
          </cell>
          <cell r="J190">
            <v>2256.0100000000002</v>
          </cell>
        </row>
        <row r="191">
          <cell r="D191">
            <v>5625</v>
          </cell>
          <cell r="E191">
            <v>1</v>
          </cell>
          <cell r="F191" t="str">
            <v>м</v>
          </cell>
          <cell r="G191">
            <v>40.6</v>
          </cell>
          <cell r="H191">
            <v>0.2</v>
          </cell>
          <cell r="J191">
            <v>40.6</v>
          </cell>
        </row>
        <row r="192">
          <cell r="D192">
            <v>5626</v>
          </cell>
          <cell r="E192">
            <v>1</v>
          </cell>
          <cell r="F192" t="str">
            <v>шт.</v>
          </cell>
          <cell r="G192">
            <v>3697.5</v>
          </cell>
          <cell r="H192">
            <v>0.2</v>
          </cell>
          <cell r="J192">
            <v>3697.5</v>
          </cell>
        </row>
        <row r="193">
          <cell r="D193">
            <v>5627</v>
          </cell>
          <cell r="E193">
            <v>1</v>
          </cell>
          <cell r="F193" t="str">
            <v>шт.</v>
          </cell>
          <cell r="G193">
            <v>3697.5</v>
          </cell>
          <cell r="H193">
            <v>0.2</v>
          </cell>
          <cell r="J193">
            <v>3697.5</v>
          </cell>
        </row>
        <row r="194">
          <cell r="D194">
            <v>5628</v>
          </cell>
          <cell r="E194">
            <v>1</v>
          </cell>
          <cell r="F194" t="str">
            <v>м</v>
          </cell>
          <cell r="G194">
            <v>700</v>
          </cell>
          <cell r="H194">
            <v>0.2</v>
          </cell>
          <cell r="J194">
            <v>700</v>
          </cell>
        </row>
        <row r="195">
          <cell r="D195">
            <v>5631</v>
          </cell>
          <cell r="E195">
            <v>1</v>
          </cell>
          <cell r="F195" t="str">
            <v>шт.</v>
          </cell>
          <cell r="G195">
            <v>6550</v>
          </cell>
          <cell r="H195">
            <v>0.2</v>
          </cell>
          <cell r="J195">
            <v>6550</v>
          </cell>
        </row>
        <row r="196">
          <cell r="D196">
            <v>5632</v>
          </cell>
          <cell r="E196">
            <v>1</v>
          </cell>
          <cell r="F196" t="str">
            <v>шт.</v>
          </cell>
          <cell r="G196">
            <v>624.17999999999995</v>
          </cell>
          <cell r="H196">
            <v>0.2</v>
          </cell>
          <cell r="J196">
            <v>624.17999999999995</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17E8-DE69-4E7A-9C6C-4779631F7F81}">
  <sheetPr codeName="Лист1">
    <pageSetUpPr fitToPage="1"/>
  </sheetPr>
  <dimension ref="A1:S122"/>
  <sheetViews>
    <sheetView showZeros="0" tabSelected="1" zoomScale="115" zoomScaleNormal="115" workbookViewId="0">
      <selection activeCell="E9" sqref="E9:H9"/>
    </sheetView>
  </sheetViews>
  <sheetFormatPr defaultRowHeight="14.4" x14ac:dyDescent="0.3"/>
  <cols>
    <col min="2" max="2" width="34.6640625" customWidth="1"/>
    <col min="9" max="9" width="32.88671875" customWidth="1"/>
    <col min="11" max="17" width="9.109375" hidden="1" customWidth="1"/>
    <col min="18" max="19" width="8.88671875" hidden="1" customWidth="1"/>
    <col min="258" max="258" width="34.6640625" customWidth="1"/>
    <col min="265" max="265" width="32.88671875" customWidth="1"/>
    <col min="267" max="275" width="0" hidden="1" customWidth="1"/>
    <col min="514" max="514" width="34.6640625" customWidth="1"/>
    <col min="521" max="521" width="32.88671875" customWidth="1"/>
    <col min="523" max="531" width="0" hidden="1" customWidth="1"/>
    <col min="770" max="770" width="34.6640625" customWidth="1"/>
    <col min="777" max="777" width="32.88671875" customWidth="1"/>
    <col min="779" max="787" width="0" hidden="1" customWidth="1"/>
    <col min="1026" max="1026" width="34.6640625" customWidth="1"/>
    <col min="1033" max="1033" width="32.88671875" customWidth="1"/>
    <col min="1035" max="1043" width="0" hidden="1" customWidth="1"/>
    <col min="1282" max="1282" width="34.6640625" customWidth="1"/>
    <col min="1289" max="1289" width="32.88671875" customWidth="1"/>
    <col min="1291" max="1299" width="0" hidden="1" customWidth="1"/>
    <col min="1538" max="1538" width="34.6640625" customWidth="1"/>
    <col min="1545" max="1545" width="32.88671875" customWidth="1"/>
    <col min="1547" max="1555" width="0" hidden="1" customWidth="1"/>
    <col min="1794" max="1794" width="34.6640625" customWidth="1"/>
    <col min="1801" max="1801" width="32.88671875" customWidth="1"/>
    <col min="1803" max="1811" width="0" hidden="1" customWidth="1"/>
    <col min="2050" max="2050" width="34.6640625" customWidth="1"/>
    <col min="2057" max="2057" width="32.88671875" customWidth="1"/>
    <col min="2059" max="2067" width="0" hidden="1" customWidth="1"/>
    <col min="2306" max="2306" width="34.6640625" customWidth="1"/>
    <col min="2313" max="2313" width="32.88671875" customWidth="1"/>
    <col min="2315" max="2323" width="0" hidden="1" customWidth="1"/>
    <col min="2562" max="2562" width="34.6640625" customWidth="1"/>
    <col min="2569" max="2569" width="32.88671875" customWidth="1"/>
    <col min="2571" max="2579" width="0" hidden="1" customWidth="1"/>
    <col min="2818" max="2818" width="34.6640625" customWidth="1"/>
    <col min="2825" max="2825" width="32.88671875" customWidth="1"/>
    <col min="2827" max="2835" width="0" hidden="1" customWidth="1"/>
    <col min="3074" max="3074" width="34.6640625" customWidth="1"/>
    <col min="3081" max="3081" width="32.88671875" customWidth="1"/>
    <col min="3083" max="3091" width="0" hidden="1" customWidth="1"/>
    <col min="3330" max="3330" width="34.6640625" customWidth="1"/>
    <col min="3337" max="3337" width="32.88671875" customWidth="1"/>
    <col min="3339" max="3347" width="0" hidden="1" customWidth="1"/>
    <col min="3586" max="3586" width="34.6640625" customWidth="1"/>
    <col min="3593" max="3593" width="32.88671875" customWidth="1"/>
    <col min="3595" max="3603" width="0" hidden="1" customWidth="1"/>
    <col min="3842" max="3842" width="34.6640625" customWidth="1"/>
    <col min="3849" max="3849" width="32.88671875" customWidth="1"/>
    <col min="3851" max="3859" width="0" hidden="1" customWidth="1"/>
    <col min="4098" max="4098" width="34.6640625" customWidth="1"/>
    <col min="4105" max="4105" width="32.88671875" customWidth="1"/>
    <col min="4107" max="4115" width="0" hidden="1" customWidth="1"/>
    <col min="4354" max="4354" width="34.6640625" customWidth="1"/>
    <col min="4361" max="4361" width="32.88671875" customWidth="1"/>
    <col min="4363" max="4371" width="0" hidden="1" customWidth="1"/>
    <col min="4610" max="4610" width="34.6640625" customWidth="1"/>
    <col min="4617" max="4617" width="32.88671875" customWidth="1"/>
    <col min="4619" max="4627" width="0" hidden="1" customWidth="1"/>
    <col min="4866" max="4866" width="34.6640625" customWidth="1"/>
    <col min="4873" max="4873" width="32.88671875" customWidth="1"/>
    <col min="4875" max="4883" width="0" hidden="1" customWidth="1"/>
    <col min="5122" max="5122" width="34.6640625" customWidth="1"/>
    <col min="5129" max="5129" width="32.88671875" customWidth="1"/>
    <col min="5131" max="5139" width="0" hidden="1" customWidth="1"/>
    <col min="5378" max="5378" width="34.6640625" customWidth="1"/>
    <col min="5385" max="5385" width="32.88671875" customWidth="1"/>
    <col min="5387" max="5395" width="0" hidden="1" customWidth="1"/>
    <col min="5634" max="5634" width="34.6640625" customWidth="1"/>
    <col min="5641" max="5641" width="32.88671875" customWidth="1"/>
    <col min="5643" max="5651" width="0" hidden="1" customWidth="1"/>
    <col min="5890" max="5890" width="34.6640625" customWidth="1"/>
    <col min="5897" max="5897" width="32.88671875" customWidth="1"/>
    <col min="5899" max="5907" width="0" hidden="1" customWidth="1"/>
    <col min="6146" max="6146" width="34.6640625" customWidth="1"/>
    <col min="6153" max="6153" width="32.88671875" customWidth="1"/>
    <col min="6155" max="6163" width="0" hidden="1" customWidth="1"/>
    <col min="6402" max="6402" width="34.6640625" customWidth="1"/>
    <col min="6409" max="6409" width="32.88671875" customWidth="1"/>
    <col min="6411" max="6419" width="0" hidden="1" customWidth="1"/>
    <col min="6658" max="6658" width="34.6640625" customWidth="1"/>
    <col min="6665" max="6665" width="32.88671875" customWidth="1"/>
    <col min="6667" max="6675" width="0" hidden="1" customWidth="1"/>
    <col min="6914" max="6914" width="34.6640625" customWidth="1"/>
    <col min="6921" max="6921" width="32.88671875" customWidth="1"/>
    <col min="6923" max="6931" width="0" hidden="1" customWidth="1"/>
    <col min="7170" max="7170" width="34.6640625" customWidth="1"/>
    <col min="7177" max="7177" width="32.88671875" customWidth="1"/>
    <col min="7179" max="7187" width="0" hidden="1" customWidth="1"/>
    <col min="7426" max="7426" width="34.6640625" customWidth="1"/>
    <col min="7433" max="7433" width="32.88671875" customWidth="1"/>
    <col min="7435" max="7443" width="0" hidden="1" customWidth="1"/>
    <col min="7682" max="7682" width="34.6640625" customWidth="1"/>
    <col min="7689" max="7689" width="32.88671875" customWidth="1"/>
    <col min="7691" max="7699" width="0" hidden="1" customWidth="1"/>
    <col min="7938" max="7938" width="34.6640625" customWidth="1"/>
    <col min="7945" max="7945" width="32.88671875" customWidth="1"/>
    <col min="7947" max="7955" width="0" hidden="1" customWidth="1"/>
    <col min="8194" max="8194" width="34.6640625" customWidth="1"/>
    <col min="8201" max="8201" width="32.88671875" customWidth="1"/>
    <col min="8203" max="8211" width="0" hidden="1" customWidth="1"/>
    <col min="8450" max="8450" width="34.6640625" customWidth="1"/>
    <col min="8457" max="8457" width="32.88671875" customWidth="1"/>
    <col min="8459" max="8467" width="0" hidden="1" customWidth="1"/>
    <col min="8706" max="8706" width="34.6640625" customWidth="1"/>
    <col min="8713" max="8713" width="32.88671875" customWidth="1"/>
    <col min="8715" max="8723" width="0" hidden="1" customWidth="1"/>
    <col min="8962" max="8962" width="34.6640625" customWidth="1"/>
    <col min="8969" max="8969" width="32.88671875" customWidth="1"/>
    <col min="8971" max="8979" width="0" hidden="1" customWidth="1"/>
    <col min="9218" max="9218" width="34.6640625" customWidth="1"/>
    <col min="9225" max="9225" width="32.88671875" customWidth="1"/>
    <col min="9227" max="9235" width="0" hidden="1" customWidth="1"/>
    <col min="9474" max="9474" width="34.6640625" customWidth="1"/>
    <col min="9481" max="9481" width="32.88671875" customWidth="1"/>
    <col min="9483" max="9491" width="0" hidden="1" customWidth="1"/>
    <col min="9730" max="9730" width="34.6640625" customWidth="1"/>
    <col min="9737" max="9737" width="32.88671875" customWidth="1"/>
    <col min="9739" max="9747" width="0" hidden="1" customWidth="1"/>
    <col min="9986" max="9986" width="34.6640625" customWidth="1"/>
    <col min="9993" max="9993" width="32.88671875" customWidth="1"/>
    <col min="9995" max="10003" width="0" hidden="1" customWidth="1"/>
    <col min="10242" max="10242" width="34.6640625" customWidth="1"/>
    <col min="10249" max="10249" width="32.88671875" customWidth="1"/>
    <col min="10251" max="10259" width="0" hidden="1" customWidth="1"/>
    <col min="10498" max="10498" width="34.6640625" customWidth="1"/>
    <col min="10505" max="10505" width="32.88671875" customWidth="1"/>
    <col min="10507" max="10515" width="0" hidden="1" customWidth="1"/>
    <col min="10754" max="10754" width="34.6640625" customWidth="1"/>
    <col min="10761" max="10761" width="32.88671875" customWidth="1"/>
    <col min="10763" max="10771" width="0" hidden="1" customWidth="1"/>
    <col min="11010" max="11010" width="34.6640625" customWidth="1"/>
    <col min="11017" max="11017" width="32.88671875" customWidth="1"/>
    <col min="11019" max="11027" width="0" hidden="1" customWidth="1"/>
    <col min="11266" max="11266" width="34.6640625" customWidth="1"/>
    <col min="11273" max="11273" width="32.88671875" customWidth="1"/>
    <col min="11275" max="11283" width="0" hidden="1" customWidth="1"/>
    <col min="11522" max="11522" width="34.6640625" customWidth="1"/>
    <col min="11529" max="11529" width="32.88671875" customWidth="1"/>
    <col min="11531" max="11539" width="0" hidden="1" customWidth="1"/>
    <col min="11778" max="11778" width="34.6640625" customWidth="1"/>
    <col min="11785" max="11785" width="32.88671875" customWidth="1"/>
    <col min="11787" max="11795" width="0" hidden="1" customWidth="1"/>
    <col min="12034" max="12034" width="34.6640625" customWidth="1"/>
    <col min="12041" max="12041" width="32.88671875" customWidth="1"/>
    <col min="12043" max="12051" width="0" hidden="1" customWidth="1"/>
    <col min="12290" max="12290" width="34.6640625" customWidth="1"/>
    <col min="12297" max="12297" width="32.88671875" customWidth="1"/>
    <col min="12299" max="12307" width="0" hidden="1" customWidth="1"/>
    <col min="12546" max="12546" width="34.6640625" customWidth="1"/>
    <col min="12553" max="12553" width="32.88671875" customWidth="1"/>
    <col min="12555" max="12563" width="0" hidden="1" customWidth="1"/>
    <col min="12802" max="12802" width="34.6640625" customWidth="1"/>
    <col min="12809" max="12809" width="32.88671875" customWidth="1"/>
    <col min="12811" max="12819" width="0" hidden="1" customWidth="1"/>
    <col min="13058" max="13058" width="34.6640625" customWidth="1"/>
    <col min="13065" max="13065" width="32.88671875" customWidth="1"/>
    <col min="13067" max="13075" width="0" hidden="1" customWidth="1"/>
    <col min="13314" max="13314" width="34.6640625" customWidth="1"/>
    <col min="13321" max="13321" width="32.88671875" customWidth="1"/>
    <col min="13323" max="13331" width="0" hidden="1" customWidth="1"/>
    <col min="13570" max="13570" width="34.6640625" customWidth="1"/>
    <col min="13577" max="13577" width="32.88671875" customWidth="1"/>
    <col min="13579" max="13587" width="0" hidden="1" customWidth="1"/>
    <col min="13826" max="13826" width="34.6640625" customWidth="1"/>
    <col min="13833" max="13833" width="32.88671875" customWidth="1"/>
    <col min="13835" max="13843" width="0" hidden="1" customWidth="1"/>
    <col min="14082" max="14082" width="34.6640625" customWidth="1"/>
    <col min="14089" max="14089" width="32.88671875" customWidth="1"/>
    <col min="14091" max="14099" width="0" hidden="1" customWidth="1"/>
    <col min="14338" max="14338" width="34.6640625" customWidth="1"/>
    <col min="14345" max="14345" width="32.88671875" customWidth="1"/>
    <col min="14347" max="14355" width="0" hidden="1" customWidth="1"/>
    <col min="14594" max="14594" width="34.6640625" customWidth="1"/>
    <col min="14601" max="14601" width="32.88671875" customWidth="1"/>
    <col min="14603" max="14611" width="0" hidden="1" customWidth="1"/>
    <col min="14850" max="14850" width="34.6640625" customWidth="1"/>
    <col min="14857" max="14857" width="32.88671875" customWidth="1"/>
    <col min="14859" max="14867" width="0" hidden="1" customWidth="1"/>
    <col min="15106" max="15106" width="34.6640625" customWidth="1"/>
    <col min="15113" max="15113" width="32.88671875" customWidth="1"/>
    <col min="15115" max="15123" width="0" hidden="1" customWidth="1"/>
    <col min="15362" max="15362" width="34.6640625" customWidth="1"/>
    <col min="15369" max="15369" width="32.88671875" customWidth="1"/>
    <col min="15371" max="15379" width="0" hidden="1" customWidth="1"/>
    <col min="15618" max="15618" width="34.6640625" customWidth="1"/>
    <col min="15625" max="15625" width="32.88671875" customWidth="1"/>
    <col min="15627" max="15635" width="0" hidden="1" customWidth="1"/>
    <col min="15874" max="15874" width="34.6640625" customWidth="1"/>
    <col min="15881" max="15881" width="32.88671875" customWidth="1"/>
    <col min="15883" max="15891" width="0" hidden="1" customWidth="1"/>
    <col min="16130" max="16130" width="34.6640625" customWidth="1"/>
    <col min="16137" max="16137" width="32.88671875" customWidth="1"/>
    <col min="16139" max="16147" width="0" hidden="1" customWidth="1"/>
  </cols>
  <sheetData>
    <row r="1" spans="1:14" x14ac:dyDescent="0.3">
      <c r="J1">
        <f>SUM(A12:J122)+COUNTIF(A12:J362,"")+COUNTIF(A12:J362,"да")+SUMPRODUCT(LEN(A12:J362))</f>
        <v>9258</v>
      </c>
      <c r="K1" s="1" t="s">
        <v>0</v>
      </c>
    </row>
    <row r="2" spans="1:14" x14ac:dyDescent="0.3">
      <c r="K2" t="s">
        <v>1</v>
      </c>
    </row>
    <row r="3" spans="1:14" x14ac:dyDescent="0.3">
      <c r="K3" s="2" t="s">
        <v>2</v>
      </c>
      <c r="L3" s="3" t="s">
        <v>3</v>
      </c>
      <c r="M3" s="3" t="s">
        <v>4</v>
      </c>
      <c r="N3" s="3" t="s">
        <v>5</v>
      </c>
    </row>
    <row r="4" spans="1:14" x14ac:dyDescent="0.3">
      <c r="K4" s="2" t="s">
        <v>6</v>
      </c>
      <c r="L4" s="3" t="s">
        <v>7</v>
      </c>
      <c r="M4" s="3" t="s">
        <v>8</v>
      </c>
      <c r="N4" s="3" t="s">
        <v>9</v>
      </c>
    </row>
    <row r="5" spans="1:14" x14ac:dyDescent="0.3">
      <c r="L5" s="3" t="s">
        <v>10</v>
      </c>
      <c r="M5" s="3" t="s">
        <v>11</v>
      </c>
    </row>
    <row r="6" spans="1:14" ht="15" thickBot="1" x14ac:dyDescent="0.35">
      <c r="A6" s="4"/>
      <c r="K6" s="2" t="str">
        <f>J24</f>
        <v>нет</v>
      </c>
      <c r="L6" s="3" t="s">
        <v>12</v>
      </c>
      <c r="M6" s="3" t="s">
        <v>13</v>
      </c>
    </row>
    <row r="7" spans="1:14" x14ac:dyDescent="0.3">
      <c r="A7" s="164" t="s">
        <v>14</v>
      </c>
      <c r="B7" s="165"/>
      <c r="C7" s="5"/>
      <c r="D7" s="6"/>
      <c r="E7" s="6"/>
      <c r="F7" s="6"/>
      <c r="G7" s="6"/>
      <c r="H7" s="7"/>
      <c r="I7" s="164" t="s">
        <v>15</v>
      </c>
      <c r="J7" s="165"/>
      <c r="K7" s="2" t="s">
        <v>6</v>
      </c>
      <c r="L7" s="3"/>
      <c r="M7" s="3" t="s">
        <v>16</v>
      </c>
    </row>
    <row r="8" spans="1:14" x14ac:dyDescent="0.3">
      <c r="A8" s="158" t="s">
        <v>17</v>
      </c>
      <c r="B8" s="159"/>
      <c r="C8" s="8"/>
      <c r="D8" s="9"/>
      <c r="E8" s="9"/>
      <c r="F8" s="9"/>
      <c r="G8" s="9"/>
      <c r="H8" s="10"/>
      <c r="I8" s="158" t="s">
        <v>18</v>
      </c>
      <c r="J8" s="159"/>
      <c r="M8" s="3" t="s">
        <v>19</v>
      </c>
    </row>
    <row r="9" spans="1:14" ht="15.6" x14ac:dyDescent="0.3">
      <c r="A9" s="158" t="s">
        <v>20</v>
      </c>
      <c r="B9" s="159"/>
      <c r="C9" s="166" t="s">
        <v>21</v>
      </c>
      <c r="D9" s="167"/>
      <c r="E9" s="168"/>
      <c r="F9" s="168"/>
      <c r="G9" s="168"/>
      <c r="H9" s="169"/>
      <c r="I9" s="158" t="s">
        <v>22</v>
      </c>
      <c r="J9" s="159"/>
      <c r="M9" s="3"/>
    </row>
    <row r="10" spans="1:14" x14ac:dyDescent="0.3">
      <c r="A10" s="158" t="s">
        <v>23</v>
      </c>
      <c r="B10" s="159"/>
      <c r="C10" s="8"/>
      <c r="D10" s="9"/>
      <c r="E10" s="9"/>
      <c r="F10" s="9"/>
      <c r="G10" s="9"/>
      <c r="H10" s="10"/>
      <c r="I10" s="158" t="s">
        <v>24</v>
      </c>
      <c r="J10" s="159"/>
      <c r="K10" s="3"/>
    </row>
    <row r="11" spans="1:14" ht="26.25" customHeight="1" thickBot="1" x14ac:dyDescent="0.35">
      <c r="A11" s="160" t="s">
        <v>25</v>
      </c>
      <c r="B11" s="161"/>
      <c r="C11" s="162" t="s">
        <v>26</v>
      </c>
      <c r="D11" s="75"/>
      <c r="E11" s="75"/>
      <c r="F11" s="75"/>
      <c r="G11" s="75"/>
      <c r="H11" s="75"/>
      <c r="I11" s="160" t="s">
        <v>27</v>
      </c>
      <c r="J11" s="161"/>
      <c r="K11" s="3"/>
    </row>
    <row r="12" spans="1:14" x14ac:dyDescent="0.3">
      <c r="A12" s="163"/>
      <c r="B12" s="163"/>
      <c r="C12" s="163"/>
      <c r="D12" s="163"/>
      <c r="E12" s="163"/>
      <c r="F12" s="163"/>
      <c r="G12" s="163"/>
      <c r="H12" s="163"/>
      <c r="I12" s="163"/>
      <c r="J12" s="163"/>
      <c r="K12" s="3"/>
      <c r="L12" s="11"/>
    </row>
    <row r="13" spans="1:14" ht="15" thickBot="1" x14ac:dyDescent="0.35">
      <c r="A13" s="12" t="s">
        <v>28</v>
      </c>
      <c r="B13" s="13"/>
      <c r="C13" s="14"/>
      <c r="D13" s="14"/>
      <c r="E13" s="14"/>
      <c r="F13" s="14"/>
      <c r="G13" s="14"/>
      <c r="H13" s="14"/>
      <c r="I13" s="14"/>
      <c r="J13" s="14"/>
      <c r="K13" s="3"/>
      <c r="L13" s="11"/>
    </row>
    <row r="14" spans="1:14" x14ac:dyDescent="0.3">
      <c r="A14" s="96" t="s">
        <v>29</v>
      </c>
      <c r="B14" s="96"/>
      <c r="C14" s="96"/>
      <c r="D14" s="96"/>
      <c r="E14" s="96"/>
      <c r="F14" s="96"/>
      <c r="G14" s="96"/>
      <c r="H14" s="96"/>
      <c r="I14" s="96"/>
      <c r="J14" s="96"/>
      <c r="K14" s="3"/>
      <c r="L14" s="11"/>
    </row>
    <row r="15" spans="1:14" ht="15" thickBot="1" x14ac:dyDescent="0.35">
      <c r="A15" s="15"/>
      <c r="B15" s="16"/>
      <c r="C15" s="16"/>
      <c r="D15" s="16"/>
      <c r="E15" s="16"/>
      <c r="F15" s="16"/>
      <c r="G15" s="16"/>
      <c r="H15" s="16"/>
      <c r="I15" s="16"/>
      <c r="J15" s="16"/>
      <c r="K15" s="3"/>
    </row>
    <row r="16" spans="1:14" x14ac:dyDescent="0.3">
      <c r="A16" s="96" t="s">
        <v>30</v>
      </c>
      <c r="B16" s="96"/>
      <c r="C16" s="96"/>
      <c r="D16" s="96"/>
      <c r="E16" s="96"/>
      <c r="F16" s="96"/>
      <c r="G16" s="96"/>
      <c r="H16" s="96"/>
      <c r="I16" s="96"/>
      <c r="J16" s="96"/>
      <c r="K16" s="3"/>
    </row>
    <row r="17" spans="1:11" ht="15" thickBot="1" x14ac:dyDescent="0.35">
      <c r="A17" s="17" t="s">
        <v>31</v>
      </c>
      <c r="B17" s="18"/>
      <c r="C17" s="13"/>
      <c r="D17" s="14"/>
      <c r="E17" s="14"/>
      <c r="F17" s="14"/>
      <c r="G17" s="14"/>
      <c r="H17" s="14"/>
      <c r="I17" s="14"/>
      <c r="J17" s="14"/>
      <c r="K17" s="3"/>
    </row>
    <row r="18" spans="1:11" x14ac:dyDescent="0.3">
      <c r="A18" s="96" t="s">
        <v>32</v>
      </c>
      <c r="B18" s="96"/>
      <c r="C18" s="96"/>
      <c r="D18" s="96"/>
      <c r="E18" s="96"/>
      <c r="F18" s="96"/>
      <c r="G18" s="96"/>
      <c r="H18" s="96"/>
      <c r="I18" s="96"/>
      <c r="J18" s="96"/>
      <c r="K18" s="3"/>
    </row>
    <row r="19" spans="1:11" x14ac:dyDescent="0.3">
      <c r="A19" s="19" t="s">
        <v>33</v>
      </c>
      <c r="B19" s="20"/>
      <c r="C19" s="20"/>
      <c r="D19" s="20"/>
      <c r="E19" s="20"/>
      <c r="F19" s="20"/>
      <c r="G19" s="20"/>
      <c r="H19" s="20"/>
      <c r="I19" s="20"/>
      <c r="J19" s="20"/>
      <c r="K19" s="3"/>
    </row>
    <row r="20" spans="1:11" ht="15" thickBot="1" x14ac:dyDescent="0.35">
      <c r="A20" s="157" t="s">
        <v>34</v>
      </c>
      <c r="B20" s="157"/>
      <c r="C20" s="157"/>
      <c r="D20" s="157"/>
      <c r="E20" s="157"/>
      <c r="F20" s="157"/>
      <c r="G20" s="157"/>
      <c r="H20" s="157"/>
      <c r="I20" s="157"/>
      <c r="J20" s="157"/>
      <c r="K20" s="3"/>
    </row>
    <row r="21" spans="1:11" x14ac:dyDescent="0.3">
      <c r="A21" s="96" t="s">
        <v>35</v>
      </c>
      <c r="B21" s="96"/>
      <c r="C21" s="96"/>
      <c r="D21" s="96"/>
      <c r="E21" s="96"/>
      <c r="F21" s="96"/>
      <c r="G21" s="96"/>
      <c r="H21" s="96"/>
      <c r="I21" s="96"/>
      <c r="J21" s="96"/>
      <c r="K21" s="3"/>
    </row>
    <row r="22" spans="1:11" ht="15" thickBot="1" x14ac:dyDescent="0.35">
      <c r="A22" s="149" t="s">
        <v>36</v>
      </c>
      <c r="B22" s="149"/>
      <c r="C22" s="149"/>
      <c r="D22" s="149"/>
      <c r="E22" s="149"/>
      <c r="F22" s="149"/>
      <c r="G22" s="149"/>
      <c r="H22" s="149"/>
      <c r="I22" s="149"/>
      <c r="J22" s="149"/>
      <c r="K22" s="3"/>
    </row>
    <row r="23" spans="1:11" ht="15" thickBot="1" x14ac:dyDescent="0.35">
      <c r="K23" s="3"/>
    </row>
    <row r="24" spans="1:11" ht="15" thickBot="1" x14ac:dyDescent="0.35">
      <c r="A24" s="21" t="s">
        <v>37</v>
      </c>
      <c r="J24" s="22" t="s">
        <v>6</v>
      </c>
      <c r="K24" s="3"/>
    </row>
    <row r="25" spans="1:11" ht="15" thickBot="1" x14ac:dyDescent="0.35">
      <c r="A25" s="21" t="s">
        <v>38</v>
      </c>
      <c r="G25" s="146" t="s">
        <v>5</v>
      </c>
      <c r="H25" s="147"/>
      <c r="I25" s="147"/>
      <c r="J25" s="148"/>
      <c r="K25" s="3"/>
    </row>
    <row r="26" spans="1:11" ht="15" thickBot="1" x14ac:dyDescent="0.35">
      <c r="A26" s="21" t="s">
        <v>39</v>
      </c>
      <c r="G26" s="146" t="s">
        <v>3</v>
      </c>
      <c r="H26" s="147"/>
      <c r="I26" s="147"/>
      <c r="J26" s="148"/>
      <c r="K26" s="3"/>
    </row>
    <row r="27" spans="1:11" ht="15" thickBot="1" x14ac:dyDescent="0.35">
      <c r="A27" s="21" t="s">
        <v>40</v>
      </c>
      <c r="G27" s="146" t="s">
        <v>4</v>
      </c>
      <c r="H27" s="147"/>
      <c r="I27" s="147"/>
      <c r="J27" s="148"/>
      <c r="K27" s="3"/>
    </row>
    <row r="28" spans="1:11" ht="15" hidden="1" thickBot="1" x14ac:dyDescent="0.35">
      <c r="A28" s="21" t="s">
        <v>41</v>
      </c>
      <c r="J28" s="23" t="s">
        <v>6</v>
      </c>
    </row>
    <row r="29" spans="1:11" ht="15" hidden="1" thickBot="1" x14ac:dyDescent="0.35">
      <c r="A29" s="21" t="s">
        <v>42</v>
      </c>
      <c r="J29" s="23" t="s">
        <v>6</v>
      </c>
      <c r="K29" s="3" t="s">
        <v>34</v>
      </c>
    </row>
    <row r="30" spans="1:11" ht="15" hidden="1" thickBot="1" x14ac:dyDescent="0.35">
      <c r="A30" s="21" t="s">
        <v>43</v>
      </c>
      <c r="J30" s="23" t="s">
        <v>6</v>
      </c>
      <c r="K30" s="3"/>
    </row>
    <row r="31" spans="1:11" ht="15" hidden="1" thickBot="1" x14ac:dyDescent="0.35">
      <c r="A31" s="21" t="s">
        <v>44</v>
      </c>
      <c r="J31" s="23" t="s">
        <v>6</v>
      </c>
    </row>
    <row r="32" spans="1:11" ht="15" thickBot="1" x14ac:dyDescent="0.35">
      <c r="A32" s="21" t="s">
        <v>45</v>
      </c>
      <c r="J32" s="23" t="s">
        <v>6</v>
      </c>
    </row>
    <row r="33" spans="1:14" ht="15" thickBot="1" x14ac:dyDescent="0.35">
      <c r="A33" s="21" t="s">
        <v>46</v>
      </c>
      <c r="J33" s="24"/>
    </row>
    <row r="34" spans="1:14" ht="15" hidden="1" thickBot="1" x14ac:dyDescent="0.35">
      <c r="A34" s="21" t="s">
        <v>47</v>
      </c>
      <c r="J34" s="24"/>
    </row>
    <row r="35" spans="1:14" ht="15" hidden="1" thickBot="1" x14ac:dyDescent="0.35">
      <c r="A35" s="21" t="s">
        <v>48</v>
      </c>
      <c r="J35" s="24"/>
    </row>
    <row r="36" spans="1:14" ht="15" hidden="1" thickBot="1" x14ac:dyDescent="0.35">
      <c r="A36" s="21" t="s">
        <v>49</v>
      </c>
      <c r="J36" s="24"/>
    </row>
    <row r="37" spans="1:14" ht="15" thickBot="1" x14ac:dyDescent="0.35">
      <c r="A37" s="21" t="s">
        <v>50</v>
      </c>
      <c r="J37" s="24"/>
    </row>
    <row r="38" spans="1:14" ht="15" thickBot="1" x14ac:dyDescent="0.35">
      <c r="A38" s="21" t="s">
        <v>51</v>
      </c>
      <c r="J38" s="24"/>
    </row>
    <row r="40" spans="1:14" ht="15" thickBot="1" x14ac:dyDescent="0.35">
      <c r="A40" s="149" t="s">
        <v>52</v>
      </c>
      <c r="B40" s="149"/>
      <c r="C40" s="149"/>
      <c r="D40" s="149"/>
      <c r="E40" s="149"/>
      <c r="F40" s="149"/>
      <c r="G40" s="149"/>
      <c r="H40" s="149"/>
      <c r="I40" s="149"/>
      <c r="J40" s="149"/>
    </row>
    <row r="41" spans="1:14" ht="15" thickBot="1" x14ac:dyDescent="0.35"/>
    <row r="42" spans="1:14" ht="25.5" customHeight="1" thickBot="1" x14ac:dyDescent="0.35">
      <c r="A42" s="150" t="s">
        <v>53</v>
      </c>
      <c r="B42" s="150" t="s">
        <v>54</v>
      </c>
      <c r="C42" s="69" t="s">
        <v>55</v>
      </c>
      <c r="D42" s="69" t="s">
        <v>56</v>
      </c>
      <c r="E42" s="153" t="s">
        <v>57</v>
      </c>
      <c r="F42" s="154"/>
      <c r="G42" s="154"/>
      <c r="H42" s="67" t="s">
        <v>58</v>
      </c>
      <c r="I42" s="63" t="s">
        <v>59</v>
      </c>
      <c r="J42" s="66"/>
    </row>
    <row r="43" spans="1:14" ht="15" thickBot="1" x14ac:dyDescent="0.35">
      <c r="A43" s="151"/>
      <c r="B43" s="152"/>
      <c r="C43" s="70"/>
      <c r="D43" s="70"/>
      <c r="E43" s="155"/>
      <c r="F43" s="156"/>
      <c r="G43" s="156"/>
      <c r="H43" s="68"/>
      <c r="I43" s="25" t="s">
        <v>60</v>
      </c>
      <c r="J43" s="26" t="s">
        <v>61</v>
      </c>
    </row>
    <row r="44" spans="1:14" ht="15" thickBot="1" x14ac:dyDescent="0.35">
      <c r="A44" s="27">
        <v>1</v>
      </c>
      <c r="B44" s="28">
        <v>2</v>
      </c>
      <c r="C44" s="27">
        <v>3</v>
      </c>
      <c r="D44" s="29">
        <v>4</v>
      </c>
      <c r="E44" s="143">
        <v>5</v>
      </c>
      <c r="F44" s="144"/>
      <c r="G44" s="145"/>
      <c r="H44" s="28">
        <v>6</v>
      </c>
      <c r="I44" s="30">
        <v>7</v>
      </c>
      <c r="J44" s="31">
        <v>8</v>
      </c>
    </row>
    <row r="45" spans="1:14" ht="15" thickBot="1" x14ac:dyDescent="0.35">
      <c r="A45" s="89">
        <f>IF(D45="да",1,0)</f>
        <v>0</v>
      </c>
      <c r="B45" s="91" t="s">
        <v>62</v>
      </c>
      <c r="C45" s="89" t="s">
        <v>63</v>
      </c>
      <c r="D45" s="93"/>
      <c r="E45" s="124" t="str">
        <f>IF(G$26="Сточная вода перед очисткой","0,3…100 мг/л","0,03...10 мг/л")</f>
        <v>0,3…100 мг/л</v>
      </c>
      <c r="F45" s="125"/>
      <c r="G45" s="126"/>
      <c r="H45" s="130" t="s">
        <v>64</v>
      </c>
      <c r="I45" s="122" t="s">
        <v>65</v>
      </c>
      <c r="J45" s="123"/>
      <c r="L45">
        <f>IF(OR(D45="да",J46&gt;0),1,0)</f>
        <v>0</v>
      </c>
      <c r="M45" t="s">
        <v>66</v>
      </c>
      <c r="N45" t="s">
        <v>67</v>
      </c>
    </row>
    <row r="46" spans="1:14" ht="15" thickBot="1" x14ac:dyDescent="0.35">
      <c r="A46" s="90"/>
      <c r="B46" s="92"/>
      <c r="C46" s="90"/>
      <c r="D46" s="94"/>
      <c r="E46" s="127"/>
      <c r="F46" s="128"/>
      <c r="G46" s="129"/>
      <c r="H46" s="131"/>
      <c r="I46" s="33" t="s">
        <v>68</v>
      </c>
      <c r="J46" s="34">
        <f>IF(D45="да",1,0)</f>
        <v>0</v>
      </c>
      <c r="K46" t="str">
        <f>IF(D45="да",CONCATENATE("/ ",C45),"")</f>
        <v/>
      </c>
      <c r="L46">
        <f>IF(OR(D45="да",J46&gt;0),1,0)</f>
        <v>0</v>
      </c>
    </row>
    <row r="47" spans="1:14" ht="15" thickBot="1" x14ac:dyDescent="0.35">
      <c r="A47" s="89">
        <f>IF(D47="да",A45+1,A45)</f>
        <v>0</v>
      </c>
      <c r="B47" s="91" t="s">
        <v>69</v>
      </c>
      <c r="C47" s="89" t="s">
        <v>70</v>
      </c>
      <c r="D47" s="93"/>
      <c r="E47" s="124" t="str">
        <f>IF(G$26="Сточная вода перед очисткой","0,5…150 мг/л","0,05...15 мг/л")</f>
        <v>0,5…150 мг/л</v>
      </c>
      <c r="F47" s="125"/>
      <c r="G47" s="126"/>
      <c r="H47" s="130" t="s">
        <v>64</v>
      </c>
      <c r="I47" s="122" t="s">
        <v>65</v>
      </c>
      <c r="J47" s="123"/>
      <c r="L47">
        <f>IF(OR(D47="да",J48&gt;0),1,0)</f>
        <v>0</v>
      </c>
      <c r="M47" t="s">
        <v>71</v>
      </c>
      <c r="N47" t="s">
        <v>72</v>
      </c>
    </row>
    <row r="48" spans="1:14" ht="15" thickBot="1" x14ac:dyDescent="0.35">
      <c r="A48" s="90"/>
      <c r="B48" s="92"/>
      <c r="C48" s="90"/>
      <c r="D48" s="94"/>
      <c r="E48" s="127"/>
      <c r="F48" s="128"/>
      <c r="G48" s="129"/>
      <c r="H48" s="131"/>
      <c r="I48" s="33" t="s">
        <v>68</v>
      </c>
      <c r="J48" s="34">
        <f>IF(D47="да",1,0)</f>
        <v>0</v>
      </c>
      <c r="K48" t="str">
        <f>IF(D47="да",CONCATENATE("/ ",C47),"")</f>
        <v/>
      </c>
      <c r="L48">
        <f>IF(OR(D47="да",J48&gt;0),1,0)</f>
        <v>0</v>
      </c>
    </row>
    <row r="49" spans="1:18" ht="15" customHeight="1" thickBot="1" x14ac:dyDescent="0.35">
      <c r="A49" s="89">
        <f>IF(D49="да",A47+1,A47)</f>
        <v>0</v>
      </c>
      <c r="B49" s="91" t="s">
        <v>73</v>
      </c>
      <c r="C49" s="89" t="s">
        <v>74</v>
      </c>
      <c r="D49" s="93"/>
      <c r="E49" s="124" t="str">
        <f>IF(G$26="Сточная вода перед очисткой","30...2200/10000 мг/л","2...220 мг/л")</f>
        <v>30...2200/10000 мг/л</v>
      </c>
      <c r="F49" s="125"/>
      <c r="G49" s="126"/>
      <c r="H49" s="130" t="s">
        <v>64</v>
      </c>
      <c r="I49" s="122" t="s">
        <v>65</v>
      </c>
      <c r="J49" s="123"/>
      <c r="L49">
        <f>IF(OR(D49="да",J50&gt;0),1,0)</f>
        <v>0</v>
      </c>
      <c r="M49" t="s">
        <v>75</v>
      </c>
      <c r="N49" t="s">
        <v>76</v>
      </c>
    </row>
    <row r="50" spans="1:18" ht="15.9" customHeight="1" thickBot="1" x14ac:dyDescent="0.35">
      <c r="A50" s="90"/>
      <c r="B50" s="92"/>
      <c r="C50" s="90"/>
      <c r="D50" s="94"/>
      <c r="E50" s="127"/>
      <c r="F50" s="128"/>
      <c r="G50" s="129"/>
      <c r="H50" s="131"/>
      <c r="I50" s="33" t="s">
        <v>68</v>
      </c>
      <c r="J50" s="34">
        <f>IF(D49="да",1,0)</f>
        <v>0</v>
      </c>
      <c r="K50" t="str">
        <f>IF(D49="да",CONCATENATE("/ ",C49),"")</f>
        <v/>
      </c>
      <c r="L50">
        <f>IF(OR(D49="да",J50&gt;0),1,0)</f>
        <v>0</v>
      </c>
    </row>
    <row r="51" spans="1:18" ht="15" customHeight="1" thickBot="1" x14ac:dyDescent="0.35">
      <c r="A51" s="89">
        <f>IF(D51="да",A49+1,A49)</f>
        <v>0</v>
      </c>
      <c r="B51" s="91" t="s">
        <v>77</v>
      </c>
      <c r="C51" s="35" t="s">
        <v>78</v>
      </c>
      <c r="D51" s="93"/>
      <c r="E51" s="124" t="s">
        <v>79</v>
      </c>
      <c r="F51" s="125"/>
      <c r="G51" s="126"/>
      <c r="H51" s="130" t="s">
        <v>64</v>
      </c>
      <c r="I51" s="139" t="s">
        <v>80</v>
      </c>
      <c r="J51" s="140"/>
      <c r="K51" t="str">
        <f>IF(D51="да",CONCATENATE("/ ",C51),"")</f>
        <v/>
      </c>
      <c r="L51">
        <f>IF(OR(D51="да",J53&gt;0),1,0)</f>
        <v>0</v>
      </c>
      <c r="M51" t="s">
        <v>79</v>
      </c>
    </row>
    <row r="52" spans="1:18" ht="15" customHeight="1" thickBot="1" x14ac:dyDescent="0.35">
      <c r="A52" s="132"/>
      <c r="B52" s="133"/>
      <c r="C52" s="35" t="s">
        <v>81</v>
      </c>
      <c r="D52" s="134"/>
      <c r="E52" s="135"/>
      <c r="F52" s="136"/>
      <c r="G52" s="137"/>
      <c r="H52" s="138"/>
      <c r="I52" s="141"/>
      <c r="J52" s="142"/>
      <c r="K52" t="str">
        <f>IF(D51="да",CONCATENATE("/ ",C52),"")</f>
        <v/>
      </c>
      <c r="L52">
        <f>IF(OR(D51="да",J53&gt;0),1,0)</f>
        <v>0</v>
      </c>
      <c r="M52" t="s">
        <v>82</v>
      </c>
      <c r="N52" t="s">
        <v>78</v>
      </c>
      <c r="O52" t="s">
        <v>81</v>
      </c>
      <c r="P52" t="s">
        <v>83</v>
      </c>
      <c r="Q52" t="s">
        <v>84</v>
      </c>
      <c r="R52" t="s">
        <v>85</v>
      </c>
    </row>
    <row r="53" spans="1:18" ht="15" customHeight="1" thickBot="1" x14ac:dyDescent="0.35">
      <c r="A53" s="90"/>
      <c r="B53" s="92"/>
      <c r="C53" s="35" t="s">
        <v>82</v>
      </c>
      <c r="D53" s="94"/>
      <c r="E53" s="127"/>
      <c r="F53" s="128"/>
      <c r="G53" s="129"/>
      <c r="H53" s="131"/>
      <c r="I53" s="33" t="s">
        <v>86</v>
      </c>
      <c r="J53" s="34">
        <f>IF(D51="да",1,0)</f>
        <v>0</v>
      </c>
      <c r="K53" t="str">
        <f>IF(D51="да",CONCATENATE("/ ",C53),"")</f>
        <v/>
      </c>
      <c r="L53">
        <f>IF(OR(D51="да",J53&gt;0),1,0)</f>
        <v>0</v>
      </c>
    </row>
    <row r="54" spans="1:18" ht="15.9" customHeight="1" thickBot="1" x14ac:dyDescent="0.35">
      <c r="A54" s="89">
        <f>IF(D54="да",A51+1,A51)</f>
        <v>0</v>
      </c>
      <c r="B54" s="91" t="s">
        <v>87</v>
      </c>
      <c r="C54" s="89" t="s">
        <v>88</v>
      </c>
      <c r="D54" s="93"/>
      <c r="E54" s="124" t="str">
        <f>IF(G$26="Сточная вода перед очисткой","0…5000 мкг/л ПАУ (фенантрен) или 0.2…150 мг/л нефтепродуктов","0…50 мкг/л ПАУ (фенантрен) или 0.02…1.5 мг/л нефтепродуктов")</f>
        <v>0…5000 мкг/л ПАУ (фенантрен) или 0.2…150 мг/л нефтепродуктов</v>
      </c>
      <c r="F54" s="125"/>
      <c r="G54" s="126"/>
      <c r="H54" s="130" t="s">
        <v>64</v>
      </c>
      <c r="I54" s="122" t="s">
        <v>89</v>
      </c>
      <c r="J54" s="123"/>
      <c r="L54">
        <f>IF(OR(D54="да",J55&gt;0),1,0)</f>
        <v>0</v>
      </c>
      <c r="M54" t="s">
        <v>90</v>
      </c>
      <c r="N54" t="s">
        <v>91</v>
      </c>
      <c r="O54" t="s">
        <v>92</v>
      </c>
      <c r="P54" t="s">
        <v>93</v>
      </c>
    </row>
    <row r="55" spans="1:18" ht="15.9" customHeight="1" thickBot="1" x14ac:dyDescent="0.35">
      <c r="A55" s="90"/>
      <c r="B55" s="92"/>
      <c r="C55" s="90"/>
      <c r="D55" s="94"/>
      <c r="E55" s="127"/>
      <c r="F55" s="128"/>
      <c r="G55" s="129"/>
      <c r="H55" s="131"/>
      <c r="I55" s="33" t="s">
        <v>94</v>
      </c>
      <c r="J55" s="34">
        <f>IF(D54="да",1,0)</f>
        <v>0</v>
      </c>
      <c r="K55" t="str">
        <f>IF(D54="да",CONCATENATE("/ ",C54),"")</f>
        <v/>
      </c>
      <c r="L55">
        <f>IF(OR(D54="да",J55&gt;0),1,0)</f>
        <v>0</v>
      </c>
    </row>
    <row r="56" spans="1:18" ht="15.9" customHeight="1" thickBot="1" x14ac:dyDescent="0.35">
      <c r="A56" s="89">
        <f>IF(D56="да",A54+1,A54)</f>
        <v>0</v>
      </c>
      <c r="B56" s="91" t="s">
        <v>87</v>
      </c>
      <c r="C56" s="89" t="s">
        <v>88</v>
      </c>
      <c r="D56" s="93"/>
      <c r="E56" s="124" t="s">
        <v>95</v>
      </c>
      <c r="F56" s="125"/>
      <c r="G56" s="126"/>
      <c r="H56" s="130" t="s">
        <v>64</v>
      </c>
      <c r="I56" s="122" t="s">
        <v>96</v>
      </c>
      <c r="J56" s="123"/>
      <c r="L56">
        <f>IF(OR(D56="да",J57&gt;0),1,0)</f>
        <v>0</v>
      </c>
      <c r="M56" t="s">
        <v>95</v>
      </c>
    </row>
    <row r="57" spans="1:18" ht="15.9" customHeight="1" thickBot="1" x14ac:dyDescent="0.35">
      <c r="A57" s="90"/>
      <c r="B57" s="92"/>
      <c r="C57" s="90"/>
      <c r="D57" s="94"/>
      <c r="E57" s="127"/>
      <c r="F57" s="128"/>
      <c r="G57" s="129"/>
      <c r="H57" s="131"/>
      <c r="I57" s="33" t="s">
        <v>97</v>
      </c>
      <c r="J57" s="34">
        <f>IF(D56="да",1,0)</f>
        <v>0</v>
      </c>
      <c r="K57" t="str">
        <f>IF(D56="да",CONCATENATE("/ ",C56),"")</f>
        <v/>
      </c>
      <c r="L57">
        <f>IF(OR(D56="да",J57&gt;0),1,0)</f>
        <v>0</v>
      </c>
    </row>
    <row r="58" spans="1:18" ht="15.9" customHeight="1" thickBot="1" x14ac:dyDescent="0.35">
      <c r="A58" s="89">
        <f>IF(D58="да",A56+1,A56)</f>
        <v>0</v>
      </c>
      <c r="B58" s="91" t="s">
        <v>98</v>
      </c>
      <c r="C58" s="89" t="s">
        <v>99</v>
      </c>
      <c r="D58" s="93"/>
      <c r="E58" s="124" t="str">
        <f>IF(G$26="Сточная вода перед очисткой","0...50 мг/л в эквиваленте фенола","0-10 мг/л в эквиваленте фенола")</f>
        <v>0...50 мг/л в эквиваленте фенола</v>
      </c>
      <c r="F58" s="125"/>
      <c r="G58" s="126"/>
      <c r="H58" s="130" t="s">
        <v>100</v>
      </c>
      <c r="I58" s="122" t="s">
        <v>101</v>
      </c>
      <c r="J58" s="123"/>
      <c r="L58">
        <f>IF(OR(D58="да",J59&gt;0),1,0)</f>
        <v>0</v>
      </c>
      <c r="M58" t="s">
        <v>102</v>
      </c>
      <c r="N58" t="s">
        <v>103</v>
      </c>
      <c r="O58" t="s">
        <v>104</v>
      </c>
    </row>
    <row r="59" spans="1:18" ht="15.9" customHeight="1" thickBot="1" x14ac:dyDescent="0.35">
      <c r="A59" s="90"/>
      <c r="B59" s="92"/>
      <c r="C59" s="90"/>
      <c r="D59" s="94"/>
      <c r="E59" s="127"/>
      <c r="F59" s="128"/>
      <c r="G59" s="129"/>
      <c r="H59" s="131"/>
      <c r="I59" s="33" t="s">
        <v>105</v>
      </c>
      <c r="J59" s="34">
        <f>IF(D58="да",1,0)</f>
        <v>0</v>
      </c>
      <c r="K59" t="str">
        <f>IF(D58="да",CONCATENATE("/ ",C58),"")</f>
        <v/>
      </c>
      <c r="L59">
        <f>IF(OR(D58="да",J59&gt;0),1,0)</f>
        <v>0</v>
      </c>
    </row>
    <row r="60" spans="1:18" ht="15.9" customHeight="1" thickBot="1" x14ac:dyDescent="0.35">
      <c r="A60" s="89">
        <f>IF(D60="да",A58+1,A58)</f>
        <v>0</v>
      </c>
      <c r="B60" s="91" t="s">
        <v>106</v>
      </c>
      <c r="C60" s="89" t="s">
        <v>107</v>
      </c>
      <c r="D60" s="93"/>
      <c r="E60" s="124" t="s">
        <v>108</v>
      </c>
      <c r="F60" s="125"/>
      <c r="G60" s="126"/>
      <c r="H60" s="130" t="s">
        <v>64</v>
      </c>
      <c r="I60" s="122" t="s">
        <v>65</v>
      </c>
      <c r="J60" s="123"/>
      <c r="L60">
        <f>IF(OR(D60="да",J61&gt;0),1,0)</f>
        <v>0</v>
      </c>
      <c r="M60" t="s">
        <v>108</v>
      </c>
    </row>
    <row r="61" spans="1:18" ht="15.9" customHeight="1" thickBot="1" x14ac:dyDescent="0.35">
      <c r="A61" s="90"/>
      <c r="B61" s="92"/>
      <c r="C61" s="90"/>
      <c r="D61" s="94"/>
      <c r="E61" s="127"/>
      <c r="F61" s="128"/>
      <c r="G61" s="129"/>
      <c r="H61" s="131"/>
      <c r="I61" s="33" t="s">
        <v>109</v>
      </c>
      <c r="J61" s="34">
        <f>IF(D60="да",1,0)</f>
        <v>0</v>
      </c>
      <c r="K61" t="str">
        <f>IF(D60="да",CONCATENATE("/ ",C60),"")</f>
        <v/>
      </c>
      <c r="L61">
        <f>IF(OR(D60="да",J61&gt;0),1,0)</f>
        <v>0</v>
      </c>
    </row>
    <row r="62" spans="1:18" ht="15.9" customHeight="1" thickBot="1" x14ac:dyDescent="0.35">
      <c r="A62" s="89">
        <f>IF(D62="да",A60+1,A60)</f>
        <v>0</v>
      </c>
      <c r="B62" s="91" t="s">
        <v>110</v>
      </c>
      <c r="C62" s="89" t="s">
        <v>111</v>
      </c>
      <c r="D62" s="93"/>
      <c r="E62" s="124" t="str">
        <f>IF(G$26="Сточная вода перед очисткой","Мутность 0,001...4000 FNU; содержание взвешенных веществ 0…500 г/л","Мутность 0,001...4000 FNU; содержание взвешенных веществ 0...50 г/л")</f>
        <v>Мутность 0,001...4000 FNU; содержание взвешенных веществ 0…500 г/л</v>
      </c>
      <c r="F62" s="125"/>
      <c r="G62" s="126"/>
      <c r="H62" s="130" t="s">
        <v>64</v>
      </c>
      <c r="I62" s="122" t="s">
        <v>112</v>
      </c>
      <c r="J62" s="123"/>
      <c r="L62">
        <f>IF(OR(D62="да",J63&gt;0),1,0)</f>
        <v>0</v>
      </c>
      <c r="M62" t="s">
        <v>113</v>
      </c>
      <c r="N62" t="s">
        <v>114</v>
      </c>
      <c r="O62" t="s">
        <v>115</v>
      </c>
    </row>
    <row r="63" spans="1:18" ht="15.9" customHeight="1" thickBot="1" x14ac:dyDescent="0.35">
      <c r="A63" s="90"/>
      <c r="B63" s="92"/>
      <c r="C63" s="90"/>
      <c r="D63" s="94"/>
      <c r="E63" s="127"/>
      <c r="F63" s="128"/>
      <c r="G63" s="129"/>
      <c r="H63" s="131"/>
      <c r="I63" s="33" t="s">
        <v>116</v>
      </c>
      <c r="J63" s="34">
        <f>IF(D62="да",1,0)</f>
        <v>0</v>
      </c>
      <c r="K63" t="str">
        <f>IF(D62="да",CONCATENATE("/ ",C62),"")</f>
        <v/>
      </c>
      <c r="L63">
        <f>IF(OR(D62="да",J63&gt;0),1,0)</f>
        <v>0</v>
      </c>
    </row>
    <row r="64" spans="1:18" ht="15.9" customHeight="1" thickBot="1" x14ac:dyDescent="0.35">
      <c r="A64" s="89">
        <f>IF(D64="да",A62+1,A62)</f>
        <v>0</v>
      </c>
      <c r="B64" s="91" t="s">
        <v>117</v>
      </c>
      <c r="C64" s="89" t="s">
        <v>118</v>
      </c>
      <c r="D64" s="93"/>
      <c r="E64" s="124" t="s">
        <v>119</v>
      </c>
      <c r="F64" s="125"/>
      <c r="G64" s="126"/>
      <c r="H64" s="130" t="s">
        <v>64</v>
      </c>
      <c r="I64" s="122" t="s">
        <v>120</v>
      </c>
      <c r="J64" s="123"/>
      <c r="L64">
        <f>IF(OR(D64="да",J65&gt;0),1,0)</f>
        <v>0</v>
      </c>
      <c r="M64" t="s">
        <v>119</v>
      </c>
    </row>
    <row r="65" spans="1:13" ht="15.9" customHeight="1" thickBot="1" x14ac:dyDescent="0.35">
      <c r="A65" s="90"/>
      <c r="B65" s="92"/>
      <c r="C65" s="90"/>
      <c r="D65" s="94"/>
      <c r="E65" s="127"/>
      <c r="F65" s="128"/>
      <c r="G65" s="129"/>
      <c r="H65" s="131"/>
      <c r="I65" s="33" t="s">
        <v>121</v>
      </c>
      <c r="J65" s="34">
        <f>IF(D64="да",1,0)</f>
        <v>0</v>
      </c>
      <c r="K65" t="str">
        <f>IF(D64="да",CONCATENATE("/ ",C64),"")</f>
        <v/>
      </c>
      <c r="L65">
        <f>IF(OR(D64="да",J65&gt;0),1,0)</f>
        <v>0</v>
      </c>
    </row>
    <row r="66" spans="1:13" ht="15.9" customHeight="1" thickBot="1" x14ac:dyDescent="0.35">
      <c r="A66" s="89">
        <f>IF(D66="да",A64+1,A64)</f>
        <v>0</v>
      </c>
      <c r="B66" s="91" t="s">
        <v>122</v>
      </c>
      <c r="C66" s="89" t="s">
        <v>123</v>
      </c>
      <c r="D66" s="93"/>
      <c r="E66" s="124" t="s">
        <v>124</v>
      </c>
      <c r="F66" s="125"/>
      <c r="G66" s="126"/>
      <c r="H66" s="130" t="s">
        <v>64</v>
      </c>
      <c r="I66" s="122" t="s">
        <v>125</v>
      </c>
      <c r="J66" s="123"/>
      <c r="L66">
        <f>IF(OR(D66="да",J67&gt;0),1,0)</f>
        <v>0</v>
      </c>
      <c r="M66" t="s">
        <v>124</v>
      </c>
    </row>
    <row r="67" spans="1:13" ht="15.9" customHeight="1" thickBot="1" x14ac:dyDescent="0.35">
      <c r="A67" s="90"/>
      <c r="B67" s="92"/>
      <c r="C67" s="90"/>
      <c r="D67" s="94"/>
      <c r="E67" s="127"/>
      <c r="F67" s="128"/>
      <c r="G67" s="129"/>
      <c r="H67" s="131"/>
      <c r="I67" s="33" t="s">
        <v>126</v>
      </c>
      <c r="J67" s="34">
        <f>IF(D66="да",1,0)</f>
        <v>0</v>
      </c>
      <c r="K67" t="str">
        <f>IF(D66="да",CONCATENATE("/ ",C66),"")</f>
        <v/>
      </c>
      <c r="L67">
        <f>IF(OR(D66="да",J67&gt;0),1,0)</f>
        <v>0</v>
      </c>
    </row>
    <row r="68" spans="1:13" ht="15.9" customHeight="1" thickBot="1" x14ac:dyDescent="0.35">
      <c r="A68" s="89">
        <f>IF(D68="да",A66+1,A66)</f>
        <v>0</v>
      </c>
      <c r="B68" s="91" t="s">
        <v>127</v>
      </c>
      <c r="C68" s="89" t="s">
        <v>128</v>
      </c>
      <c r="D68" s="93"/>
      <c r="E68" s="124" t="s">
        <v>129</v>
      </c>
      <c r="F68" s="125"/>
      <c r="G68" s="126"/>
      <c r="H68" s="130" t="s">
        <v>64</v>
      </c>
      <c r="I68" s="122" t="s">
        <v>130</v>
      </c>
      <c r="J68" s="123"/>
      <c r="L68">
        <f>IF(OR(D68="да",J69&gt;0),1,0)</f>
        <v>0</v>
      </c>
      <c r="M68" t="s">
        <v>129</v>
      </c>
    </row>
    <row r="69" spans="1:13" ht="15.9" customHeight="1" thickBot="1" x14ac:dyDescent="0.35">
      <c r="A69" s="90"/>
      <c r="B69" s="92"/>
      <c r="C69" s="90"/>
      <c r="D69" s="94"/>
      <c r="E69" s="127"/>
      <c r="F69" s="128"/>
      <c r="G69" s="129"/>
      <c r="H69" s="131"/>
      <c r="I69" s="33" t="s">
        <v>131</v>
      </c>
      <c r="J69" s="34">
        <f>IF(D68="да",1,0)</f>
        <v>0</v>
      </c>
      <c r="K69" t="str">
        <f>IF(D68="да",CONCATENATE("/ ",C68),"")</f>
        <v/>
      </c>
      <c r="L69">
        <f>IF(OR(D68="да",J69&gt;0),1,0)</f>
        <v>0</v>
      </c>
    </row>
    <row r="70" spans="1:13" ht="15.9" customHeight="1" thickBot="1" x14ac:dyDescent="0.35">
      <c r="A70" s="89">
        <f>IF(D70="да",A68+1,A68)</f>
        <v>0</v>
      </c>
      <c r="B70" s="91" t="s">
        <v>132</v>
      </c>
      <c r="C70" s="89" t="s">
        <v>133</v>
      </c>
      <c r="D70" s="93"/>
      <c r="E70" s="124"/>
      <c r="F70" s="125"/>
      <c r="G70" s="126"/>
      <c r="H70" s="130" t="s">
        <v>64</v>
      </c>
      <c r="I70" s="122" t="s">
        <v>125</v>
      </c>
      <c r="J70" s="123"/>
      <c r="L70">
        <f>IF(OR(D70="да",J71&gt;0),1,0)</f>
        <v>0</v>
      </c>
    </row>
    <row r="71" spans="1:13" ht="15.9" customHeight="1" thickBot="1" x14ac:dyDescent="0.35">
      <c r="A71" s="90"/>
      <c r="B71" s="92"/>
      <c r="C71" s="90"/>
      <c r="D71" s="94"/>
      <c r="E71" s="127"/>
      <c r="F71" s="128"/>
      <c r="G71" s="129"/>
      <c r="H71" s="131"/>
      <c r="I71" s="33" t="s">
        <v>134</v>
      </c>
      <c r="J71" s="34">
        <f>IF(D70="да",1,0)</f>
        <v>0</v>
      </c>
      <c r="K71" t="str">
        <f>IF(D70="да",CONCATENATE("/ ",C70),"")</f>
        <v/>
      </c>
      <c r="L71">
        <f>IF(OR(D70="да",J71&gt;0),1,0)</f>
        <v>0</v>
      </c>
    </row>
    <row r="72" spans="1:13" ht="15.9" customHeight="1" thickBot="1" x14ac:dyDescent="0.35">
      <c r="A72" s="89">
        <f>IF(D72="да",A70+1,A70)</f>
        <v>0</v>
      </c>
      <c r="B72" s="91" t="s">
        <v>135</v>
      </c>
      <c r="C72" s="89" t="s">
        <v>136</v>
      </c>
      <c r="D72" s="93"/>
      <c r="E72" s="124" t="s">
        <v>137</v>
      </c>
      <c r="F72" s="125"/>
      <c r="G72" s="126"/>
      <c r="H72" s="130" t="s">
        <v>64</v>
      </c>
      <c r="I72" s="122" t="s">
        <v>138</v>
      </c>
      <c r="J72" s="123"/>
      <c r="L72">
        <f>IF(OR(D72="да",J73&gt;0),1,0)</f>
        <v>0</v>
      </c>
      <c r="M72" t="s">
        <v>137</v>
      </c>
    </row>
    <row r="73" spans="1:13" ht="15.9" customHeight="1" thickBot="1" x14ac:dyDescent="0.35">
      <c r="A73" s="90"/>
      <c r="B73" s="92"/>
      <c r="C73" s="90"/>
      <c r="D73" s="94"/>
      <c r="E73" s="127"/>
      <c r="F73" s="128"/>
      <c r="G73" s="129"/>
      <c r="H73" s="131"/>
      <c r="I73" s="33" t="s">
        <v>139</v>
      </c>
      <c r="J73" s="34">
        <f>IF(D72="да",1,0)</f>
        <v>0</v>
      </c>
      <c r="K73" t="str">
        <f>IF(D72="да",CONCATENATE("/ ",C72),"")</f>
        <v/>
      </c>
      <c r="L73">
        <f>IF(OR(D72="да",J73&gt;0),1,0)</f>
        <v>0</v>
      </c>
    </row>
    <row r="74" spans="1:13" ht="21" customHeight="1" thickBot="1" x14ac:dyDescent="0.35">
      <c r="A74" s="89">
        <f>IF(D74="да",A72+1,A72)</f>
        <v>1</v>
      </c>
      <c r="B74" s="91" t="s">
        <v>140</v>
      </c>
      <c r="C74" s="89"/>
      <c r="D74" s="93" t="s">
        <v>2</v>
      </c>
      <c r="E74" s="36">
        <v>20</v>
      </c>
      <c r="F74" s="36" t="s">
        <v>141</v>
      </c>
      <c r="G74" s="36">
        <v>100</v>
      </c>
      <c r="H74" s="118" t="str">
        <f>IF(J24="нет","--","Аналоговый,       0,4-2В/1")</f>
        <v>--</v>
      </c>
      <c r="I74" s="120" t="s">
        <v>142</v>
      </c>
      <c r="J74" s="116" t="s">
        <v>143</v>
      </c>
      <c r="L74">
        <v>1</v>
      </c>
    </row>
    <row r="75" spans="1:13" ht="21" customHeight="1" thickBot="1" x14ac:dyDescent="0.35">
      <c r="A75" s="90"/>
      <c r="B75" s="92"/>
      <c r="C75" s="90"/>
      <c r="D75" s="94"/>
      <c r="E75" s="37" t="s">
        <v>144</v>
      </c>
      <c r="F75" s="38" t="s">
        <v>145</v>
      </c>
      <c r="G75" s="39" t="s">
        <v>146</v>
      </c>
      <c r="H75" s="119"/>
      <c r="I75" s="121"/>
      <c r="J75" s="117"/>
      <c r="L75">
        <v>1</v>
      </c>
    </row>
    <row r="76" spans="1:13" ht="15.9" customHeight="1" x14ac:dyDescent="0.3">
      <c r="A76" s="89">
        <f>IF(D76="да",A74+1,A74)</f>
        <v>1</v>
      </c>
      <c r="B76" s="108"/>
      <c r="C76" s="108"/>
      <c r="D76" s="93"/>
      <c r="E76" s="110"/>
      <c r="F76" s="111"/>
      <c r="G76" s="112"/>
      <c r="H76" s="108"/>
      <c r="I76" s="108"/>
      <c r="J76" s="108"/>
      <c r="L76">
        <f>IF(D76="да",1,0)</f>
        <v>0</v>
      </c>
    </row>
    <row r="77" spans="1:13" ht="21" customHeight="1" thickBot="1" x14ac:dyDescent="0.35">
      <c r="A77" s="90"/>
      <c r="B77" s="109"/>
      <c r="C77" s="109"/>
      <c r="D77" s="94"/>
      <c r="E77" s="113"/>
      <c r="F77" s="114"/>
      <c r="G77" s="115"/>
      <c r="H77" s="109"/>
      <c r="I77" s="109"/>
      <c r="J77" s="109"/>
      <c r="L77">
        <f>IF(D76="да",1,0)</f>
        <v>0</v>
      </c>
    </row>
    <row r="78" spans="1:13" ht="15.9" customHeight="1" x14ac:dyDescent="0.3">
      <c r="A78" s="89">
        <f>IF(D78="да",A76+1,A76)</f>
        <v>1</v>
      </c>
      <c r="B78" s="108"/>
      <c r="C78" s="108"/>
      <c r="D78" s="93"/>
      <c r="E78" s="110"/>
      <c r="F78" s="111"/>
      <c r="G78" s="112"/>
      <c r="H78" s="108"/>
      <c r="I78" s="108"/>
      <c r="J78" s="108"/>
      <c r="L78">
        <f>IF(D78="да",1,0)</f>
        <v>0</v>
      </c>
    </row>
    <row r="79" spans="1:13" ht="21" customHeight="1" thickBot="1" x14ac:dyDescent="0.35">
      <c r="A79" s="90"/>
      <c r="B79" s="109"/>
      <c r="C79" s="109"/>
      <c r="D79" s="94"/>
      <c r="E79" s="113"/>
      <c r="F79" s="114"/>
      <c r="G79" s="115"/>
      <c r="H79" s="109"/>
      <c r="I79" s="109"/>
      <c r="J79" s="109"/>
      <c r="L79">
        <f>IF(D78="да",1,0)</f>
        <v>0</v>
      </c>
    </row>
    <row r="80" spans="1:13" ht="15.9" customHeight="1" x14ac:dyDescent="0.3">
      <c r="A80" s="89">
        <f>IF(D80="да",A78+1,A78)</f>
        <v>1</v>
      </c>
      <c r="B80" s="108"/>
      <c r="C80" s="108"/>
      <c r="D80" s="93"/>
      <c r="E80" s="110"/>
      <c r="F80" s="111"/>
      <c r="G80" s="112"/>
      <c r="H80" s="108"/>
      <c r="I80" s="108"/>
      <c r="J80" s="108"/>
      <c r="L80">
        <f>IF(D80="да",1,0)</f>
        <v>0</v>
      </c>
    </row>
    <row r="81" spans="1:12" ht="21" customHeight="1" thickBot="1" x14ac:dyDescent="0.35">
      <c r="A81" s="90"/>
      <c r="B81" s="109"/>
      <c r="C81" s="109"/>
      <c r="D81" s="94"/>
      <c r="E81" s="113"/>
      <c r="F81" s="114"/>
      <c r="G81" s="115"/>
      <c r="H81" s="109"/>
      <c r="I81" s="109"/>
      <c r="J81" s="109"/>
      <c r="L81">
        <f>IF(D80="да",1,0)</f>
        <v>0</v>
      </c>
    </row>
    <row r="82" spans="1:12" ht="26.25" customHeight="1" x14ac:dyDescent="0.3">
      <c r="A82" s="101" t="s">
        <v>147</v>
      </c>
      <c r="B82" s="101"/>
      <c r="C82" s="101"/>
      <c r="D82" s="101"/>
      <c r="E82" s="101"/>
      <c r="F82" s="101"/>
      <c r="G82" s="101"/>
      <c r="H82" s="101"/>
      <c r="I82" s="101"/>
      <c r="J82" s="101"/>
      <c r="L82">
        <v>1</v>
      </c>
    </row>
    <row r="83" spans="1:12" x14ac:dyDescent="0.3">
      <c r="L83">
        <f>IF(SUM(L89:L96)&gt;0,1,0)</f>
        <v>1</v>
      </c>
    </row>
    <row r="84" spans="1:12" ht="15" thickBot="1" x14ac:dyDescent="0.35">
      <c r="A84" s="84" t="s">
        <v>148</v>
      </c>
      <c r="B84" s="84"/>
      <c r="C84" s="84"/>
      <c r="D84" s="84"/>
      <c r="E84" s="84"/>
      <c r="F84" s="84"/>
      <c r="G84" s="84"/>
      <c r="H84" s="84"/>
      <c r="I84" s="84"/>
      <c r="J84" s="84"/>
      <c r="L84">
        <f>IF(SUM(L89:L96)&gt;0,1,0)</f>
        <v>1</v>
      </c>
    </row>
    <row r="85" spans="1:12" ht="15" thickBot="1" x14ac:dyDescent="0.35">
      <c r="A85" s="40"/>
      <c r="B85" s="41"/>
      <c r="C85" s="41"/>
      <c r="D85" s="41"/>
      <c r="E85" s="41"/>
      <c r="F85" s="41"/>
      <c r="G85" s="41"/>
      <c r="H85" s="41"/>
      <c r="I85" s="41"/>
      <c r="J85" s="41"/>
      <c r="L85">
        <f>IF(SUM(L89:L96)&gt;0,1,0)</f>
        <v>1</v>
      </c>
    </row>
    <row r="86" spans="1:12" ht="27" customHeight="1" thickBot="1" x14ac:dyDescent="0.35">
      <c r="A86" s="67" t="s">
        <v>53</v>
      </c>
      <c r="B86" s="67" t="s">
        <v>149</v>
      </c>
      <c r="C86" s="69" t="s">
        <v>55</v>
      </c>
      <c r="D86" s="69" t="s">
        <v>150</v>
      </c>
      <c r="E86" s="71" t="s">
        <v>151</v>
      </c>
      <c r="F86" s="72"/>
      <c r="G86" s="73"/>
      <c r="H86" s="77" t="s">
        <v>58</v>
      </c>
      <c r="I86" s="63" t="s">
        <v>59</v>
      </c>
      <c r="J86" s="66"/>
      <c r="L86">
        <f>IF(SUM(L89:L96)&gt;0,1,0)</f>
        <v>1</v>
      </c>
    </row>
    <row r="87" spans="1:12" ht="15" thickBot="1" x14ac:dyDescent="0.35">
      <c r="A87" s="102"/>
      <c r="B87" s="102"/>
      <c r="C87" s="103"/>
      <c r="D87" s="103"/>
      <c r="E87" s="104"/>
      <c r="F87" s="105"/>
      <c r="G87" s="106"/>
      <c r="H87" s="107"/>
      <c r="I87" s="26" t="s">
        <v>60</v>
      </c>
      <c r="J87" s="26" t="s">
        <v>61</v>
      </c>
      <c r="L87">
        <f>IF(SUM(L89:L96)&gt;0,1,0)</f>
        <v>1</v>
      </c>
    </row>
    <row r="88" spans="1:12" ht="15" thickBot="1" x14ac:dyDescent="0.35">
      <c r="A88" s="42">
        <v>1</v>
      </c>
      <c r="B88" s="43">
        <v>2</v>
      </c>
      <c r="C88" s="43">
        <v>3</v>
      </c>
      <c r="D88" s="43">
        <v>4</v>
      </c>
      <c r="E88" s="63">
        <v>5</v>
      </c>
      <c r="F88" s="65"/>
      <c r="G88" s="66"/>
      <c r="H88" s="43">
        <v>6</v>
      </c>
      <c r="I88" s="43">
        <v>7</v>
      </c>
      <c r="J88" s="43">
        <v>8</v>
      </c>
      <c r="L88">
        <f>IF(SUM(L89:L96)&gt;0,1,0)</f>
        <v>1</v>
      </c>
    </row>
    <row r="89" spans="1:12" ht="15.75" customHeight="1" thickBot="1" x14ac:dyDescent="0.35">
      <c r="A89" s="89">
        <f>IF(D89="да",1,0)</f>
        <v>1</v>
      </c>
      <c r="B89" s="91" t="s">
        <v>152</v>
      </c>
      <c r="C89" s="89" t="s">
        <v>153</v>
      </c>
      <c r="D89" s="93" t="str">
        <f>IF(OR(G27="Колодец, открытый лоток",G27="Колодец, закрытый безнапорный трубопровод",G27="Колодец,  напорный трубопровод"),"да","")</f>
        <v>да</v>
      </c>
      <c r="E89" s="95" t="s">
        <v>154</v>
      </c>
      <c r="F89" s="96"/>
      <c r="G89" s="97"/>
      <c r="H89" s="85" t="s">
        <v>155</v>
      </c>
      <c r="I89" s="87" t="s">
        <v>156</v>
      </c>
      <c r="J89" s="88"/>
      <c r="L89">
        <f>IF(J90&gt;0,1,0)</f>
        <v>1</v>
      </c>
    </row>
    <row r="90" spans="1:12" ht="15" thickBot="1" x14ac:dyDescent="0.35">
      <c r="A90" s="90"/>
      <c r="B90" s="92"/>
      <c r="C90" s="90"/>
      <c r="D90" s="94"/>
      <c r="E90" s="98"/>
      <c r="F90" s="99"/>
      <c r="G90" s="100"/>
      <c r="H90" s="86"/>
      <c r="I90" s="44" t="s">
        <v>157</v>
      </c>
      <c r="J90" s="45">
        <f>IF(D89="да",1,0)</f>
        <v>1</v>
      </c>
      <c r="K90" t="str">
        <f>IF(D89="да",CONCATENATE("/ ",C89),"")</f>
        <v>/ ПКЛ</v>
      </c>
      <c r="L90">
        <f>IF(J90&gt;0,1,0)</f>
        <v>1</v>
      </c>
    </row>
    <row r="91" spans="1:12" ht="15.75" customHeight="1" thickBot="1" x14ac:dyDescent="0.35">
      <c r="A91" s="89">
        <f>IF(D91="да",A89+1,A89)</f>
        <v>2</v>
      </c>
      <c r="B91" s="91" t="s">
        <v>158</v>
      </c>
      <c r="C91" s="89" t="s">
        <v>159</v>
      </c>
      <c r="D91" s="93" t="str">
        <f>IF(OR(G27="Колодец, открытый лоток",G27="Колодец, закрытый безнапорный трубопровод",G27="Колодец,  напорный трубопровод"),"да","")</f>
        <v>да</v>
      </c>
      <c r="E91" s="95" t="s">
        <v>160</v>
      </c>
      <c r="F91" s="96"/>
      <c r="G91" s="97"/>
      <c r="H91" s="85" t="s">
        <v>155</v>
      </c>
      <c r="I91" s="87" t="s">
        <v>161</v>
      </c>
      <c r="J91" s="88"/>
      <c r="L91">
        <f>IF(J92&gt;0,1,0)</f>
        <v>1</v>
      </c>
    </row>
    <row r="92" spans="1:12" ht="15" thickBot="1" x14ac:dyDescent="0.35">
      <c r="A92" s="90"/>
      <c r="B92" s="92"/>
      <c r="C92" s="90"/>
      <c r="D92" s="94"/>
      <c r="E92" s="98"/>
      <c r="F92" s="99"/>
      <c r="G92" s="100"/>
      <c r="H92" s="86"/>
      <c r="I92" s="44" t="s">
        <v>162</v>
      </c>
      <c r="J92" s="45">
        <f>IF(D91="да",1,0)</f>
        <v>1</v>
      </c>
      <c r="K92" t="str">
        <f>IF(D91="да",CONCATENATE("/ ",C91),"")</f>
        <v>/ ЗКК</v>
      </c>
      <c r="L92">
        <f>IF(J92&gt;0,1,0)</f>
        <v>1</v>
      </c>
    </row>
    <row r="93" spans="1:12" ht="29.4" thickBot="1" x14ac:dyDescent="0.35">
      <c r="A93" s="38">
        <f>IF(D93="да",A91+1,A91)</f>
        <v>3</v>
      </c>
      <c r="B93" s="46" t="s">
        <v>163</v>
      </c>
      <c r="C93" s="38"/>
      <c r="D93" s="47" t="s">
        <v>2</v>
      </c>
      <c r="E93" s="60" t="s">
        <v>154</v>
      </c>
      <c r="F93" s="61"/>
      <c r="G93" s="79"/>
      <c r="H93" s="49" t="s">
        <v>155</v>
      </c>
      <c r="I93" s="50" t="s">
        <v>142</v>
      </c>
      <c r="J93" s="32" t="s">
        <v>143</v>
      </c>
      <c r="L93">
        <f>IF(D93="да",1,0)</f>
        <v>1</v>
      </c>
    </row>
    <row r="94" spans="1:12" ht="28.2" thickBot="1" x14ac:dyDescent="0.35">
      <c r="A94" s="38">
        <f>IF(D94="да",A93+1,A93)</f>
        <v>3</v>
      </c>
      <c r="B94" s="51"/>
      <c r="C94" s="52"/>
      <c r="D94" s="47"/>
      <c r="E94" s="80"/>
      <c r="F94" s="81"/>
      <c r="G94" s="82"/>
      <c r="H94" s="49" t="s">
        <v>155</v>
      </c>
      <c r="I94" s="53"/>
      <c r="J94" s="54"/>
      <c r="L94">
        <f>IF(D94="да",1,0)</f>
        <v>0</v>
      </c>
    </row>
    <row r="95" spans="1:12" ht="28.2" thickBot="1" x14ac:dyDescent="0.35">
      <c r="A95" s="38">
        <f>IF(D95="да",A94+1,A94)</f>
        <v>3</v>
      </c>
      <c r="B95" s="51"/>
      <c r="C95" s="52"/>
      <c r="D95" s="47"/>
      <c r="E95" s="80"/>
      <c r="F95" s="81"/>
      <c r="G95" s="82"/>
      <c r="H95" s="49" t="s">
        <v>155</v>
      </c>
      <c r="I95" s="53"/>
      <c r="J95" s="54"/>
      <c r="L95">
        <f>IF(D95="да",1,0)</f>
        <v>0</v>
      </c>
    </row>
    <row r="96" spans="1:12" ht="28.2" thickBot="1" x14ac:dyDescent="0.35">
      <c r="A96" s="38">
        <f>IF(D96="да",A95+1,A95)</f>
        <v>3</v>
      </c>
      <c r="B96" s="51"/>
      <c r="C96" s="52"/>
      <c r="D96" s="47"/>
      <c r="E96" s="80"/>
      <c r="F96" s="81"/>
      <c r="G96" s="82"/>
      <c r="H96" s="49" t="s">
        <v>155</v>
      </c>
      <c r="I96" s="53"/>
      <c r="J96" s="54"/>
      <c r="L96">
        <f>IF(D96="да",1,0)</f>
        <v>0</v>
      </c>
    </row>
    <row r="97" spans="1:12" ht="25.5" customHeight="1" x14ac:dyDescent="0.3">
      <c r="A97" s="83" t="s">
        <v>164</v>
      </c>
      <c r="B97" s="83"/>
      <c r="C97" s="83"/>
      <c r="D97" s="83"/>
      <c r="E97" s="83"/>
      <c r="F97" s="83"/>
      <c r="G97" s="83"/>
      <c r="H97" s="83"/>
      <c r="I97" s="83"/>
      <c r="J97" s="83"/>
      <c r="L97">
        <f>IF(SUM(L89:L96)&gt;0,1,0)</f>
        <v>1</v>
      </c>
    </row>
    <row r="98" spans="1:12" x14ac:dyDescent="0.3">
      <c r="L98">
        <f>IF(SUM(L104:L111)&gt;0,1,0)</f>
        <v>1</v>
      </c>
    </row>
    <row r="99" spans="1:12" ht="15" thickBot="1" x14ac:dyDescent="0.35">
      <c r="A99" s="84" t="s">
        <v>165</v>
      </c>
      <c r="B99" s="84"/>
      <c r="C99" s="84"/>
      <c r="D99" s="84"/>
      <c r="E99" s="84"/>
      <c r="F99" s="84"/>
      <c r="G99" s="84"/>
      <c r="H99" s="84"/>
      <c r="I99" s="84"/>
      <c r="J99" s="84"/>
      <c r="L99">
        <f>IF(SUM(L104:L111)&gt;0,1,0)</f>
        <v>1</v>
      </c>
    </row>
    <row r="100" spans="1:12" ht="15" thickBot="1" x14ac:dyDescent="0.35">
      <c r="A100" s="40"/>
      <c r="B100" s="41"/>
      <c r="C100" s="41"/>
      <c r="D100" s="41"/>
      <c r="E100" s="41"/>
      <c r="F100" s="41"/>
      <c r="G100" s="41"/>
      <c r="H100" s="41"/>
      <c r="I100" s="41"/>
      <c r="J100" s="41"/>
      <c r="L100">
        <f>IF(SUM(L104:L111)&gt;0,1,0)</f>
        <v>1</v>
      </c>
    </row>
    <row r="101" spans="1:12" ht="27" customHeight="1" thickBot="1" x14ac:dyDescent="0.35">
      <c r="A101" s="67" t="s">
        <v>53</v>
      </c>
      <c r="B101" s="67" t="s">
        <v>166</v>
      </c>
      <c r="C101" s="69" t="s">
        <v>55</v>
      </c>
      <c r="D101" s="69" t="s">
        <v>167</v>
      </c>
      <c r="E101" s="71"/>
      <c r="F101" s="72"/>
      <c r="G101" s="73"/>
      <c r="H101" s="77"/>
      <c r="I101" s="63" t="s">
        <v>59</v>
      </c>
      <c r="J101" s="64"/>
      <c r="L101">
        <f>IF(SUM(L104:L111)&gt;0,1,0)</f>
        <v>1</v>
      </c>
    </row>
    <row r="102" spans="1:12" ht="15" thickBot="1" x14ac:dyDescent="0.35">
      <c r="A102" s="68"/>
      <c r="B102" s="68"/>
      <c r="C102" s="70"/>
      <c r="D102" s="70"/>
      <c r="E102" s="74"/>
      <c r="F102" s="75"/>
      <c r="G102" s="76"/>
      <c r="H102" s="78"/>
      <c r="I102" s="25" t="s">
        <v>60</v>
      </c>
      <c r="J102" s="25" t="s">
        <v>61</v>
      </c>
      <c r="L102">
        <f>IF(SUM(L104:L111)&gt;0,1,0)</f>
        <v>1</v>
      </c>
    </row>
    <row r="103" spans="1:12" ht="15" thickBot="1" x14ac:dyDescent="0.35">
      <c r="A103" s="42">
        <v>1</v>
      </c>
      <c r="B103" s="43">
        <v>2</v>
      </c>
      <c r="C103" s="43">
        <v>3</v>
      </c>
      <c r="D103" s="43">
        <v>4</v>
      </c>
      <c r="E103" s="63">
        <v>5</v>
      </c>
      <c r="F103" s="65"/>
      <c r="G103" s="66"/>
      <c r="H103" s="43">
        <v>6</v>
      </c>
      <c r="I103" s="43">
        <v>7</v>
      </c>
      <c r="J103" s="43">
        <v>8</v>
      </c>
      <c r="L103">
        <f>IF(SUM(L104:L111)&gt;0,1,0)</f>
        <v>1</v>
      </c>
    </row>
    <row r="104" spans="1:12" ht="28.2" thickBot="1" x14ac:dyDescent="0.35">
      <c r="A104" s="38">
        <f>IF(D104="да",1,0)</f>
        <v>1</v>
      </c>
      <c r="B104" s="55" t="s">
        <v>168</v>
      </c>
      <c r="C104" s="39" t="s">
        <v>169</v>
      </c>
      <c r="D104" s="47" t="str">
        <f>IF(J24="да","","да")</f>
        <v>да</v>
      </c>
      <c r="E104" s="60"/>
      <c r="F104" s="61"/>
      <c r="G104" s="62"/>
      <c r="H104" s="48"/>
      <c r="I104" s="44" t="s">
        <v>170</v>
      </c>
      <c r="J104" s="54">
        <f>IF(D104="да",1,0)</f>
        <v>1</v>
      </c>
      <c r="K104" t="str">
        <f t="shared" ref="K104:K111" si="0">IF(D104="да",CONCATENATE("/ ",C104),"")</f>
        <v>/ М003</v>
      </c>
      <c r="L104">
        <f>IF(OR(D104="да",J104&lt;&gt;0),1,0)</f>
        <v>1</v>
      </c>
    </row>
    <row r="105" spans="1:12" ht="28.2" thickBot="1" x14ac:dyDescent="0.35">
      <c r="A105" s="38">
        <f t="shared" ref="A105:A111" si="1">IF(D105="да",A104+1,A104)</f>
        <v>2</v>
      </c>
      <c r="B105" s="55" t="s">
        <v>171</v>
      </c>
      <c r="C105" s="39" t="s">
        <v>172</v>
      </c>
      <c r="D105" s="47" t="str">
        <f>IF(D104="да","да","")</f>
        <v>да</v>
      </c>
      <c r="E105" s="60"/>
      <c r="F105" s="61"/>
      <c r="G105" s="62"/>
      <c r="H105" s="48"/>
      <c r="I105" s="44" t="s">
        <v>173</v>
      </c>
      <c r="J105" s="54">
        <f>IF(D105="да",1,0)</f>
        <v>1</v>
      </c>
      <c r="K105" t="str">
        <f>IF(D105="да",CONCATENATE("/ ",C105),"")</f>
        <v>/ ЗУ4</v>
      </c>
      <c r="L105">
        <f t="shared" ref="L105:L111" si="2">IF(OR(D105="да",J105&lt;&gt;0),1,0)</f>
        <v>1</v>
      </c>
    </row>
    <row r="106" spans="1:12" ht="28.2" thickBot="1" x14ac:dyDescent="0.35">
      <c r="A106" s="38">
        <f t="shared" si="1"/>
        <v>3</v>
      </c>
      <c r="B106" s="55" t="s">
        <v>174</v>
      </c>
      <c r="C106" s="39" t="s">
        <v>175</v>
      </c>
      <c r="D106" s="47" t="str">
        <f>IF(J24="да","","да")</f>
        <v>да</v>
      </c>
      <c r="E106" s="60"/>
      <c r="F106" s="61"/>
      <c r="G106" s="62"/>
      <c r="H106" s="48"/>
      <c r="I106" s="44" t="s">
        <v>176</v>
      </c>
      <c r="J106" s="54">
        <f>IF(D106="да",14,0)</f>
        <v>14</v>
      </c>
      <c r="K106" t="str">
        <f t="shared" si="0"/>
        <v>/ АКБ2</v>
      </c>
      <c r="L106">
        <f t="shared" si="2"/>
        <v>1</v>
      </c>
    </row>
    <row r="107" spans="1:12" ht="28.2" thickBot="1" x14ac:dyDescent="0.35">
      <c r="A107" s="38">
        <f t="shared" si="1"/>
        <v>4</v>
      </c>
      <c r="B107" s="55" t="s">
        <v>177</v>
      </c>
      <c r="C107" s="39" t="s">
        <v>178</v>
      </c>
      <c r="D107" s="47" t="str">
        <f>IF(J24="да","","да")</f>
        <v>да</v>
      </c>
      <c r="E107" s="60"/>
      <c r="F107" s="61"/>
      <c r="G107" s="62"/>
      <c r="H107" s="48"/>
      <c r="I107" s="44" t="s">
        <v>179</v>
      </c>
      <c r="J107" s="54">
        <f>IF(D107="да",1,0)</f>
        <v>1</v>
      </c>
      <c r="K107" t="str">
        <f t="shared" si="0"/>
        <v>/ ЗУ6</v>
      </c>
      <c r="L107">
        <f t="shared" si="2"/>
        <v>1</v>
      </c>
    </row>
    <row r="108" spans="1:12" ht="28.2" thickBot="1" x14ac:dyDescent="0.35">
      <c r="A108" s="38">
        <f t="shared" si="1"/>
        <v>4</v>
      </c>
      <c r="B108" s="55" t="s">
        <v>180</v>
      </c>
      <c r="C108" s="39" t="s">
        <v>181</v>
      </c>
      <c r="D108" s="47"/>
      <c r="E108" s="60"/>
      <c r="F108" s="61"/>
      <c r="G108" s="62"/>
      <c r="H108" s="48"/>
      <c r="I108" s="44" t="s">
        <v>182</v>
      </c>
      <c r="J108" s="54">
        <f>IF(D108="да",1,0)</f>
        <v>0</v>
      </c>
      <c r="K108" t="str">
        <f t="shared" si="0"/>
        <v/>
      </c>
      <c r="L108">
        <f t="shared" si="2"/>
        <v>0</v>
      </c>
    </row>
    <row r="109" spans="1:12" ht="28.2" thickBot="1" x14ac:dyDescent="0.35">
      <c r="A109" s="38">
        <f t="shared" si="1"/>
        <v>5</v>
      </c>
      <c r="B109" s="55" t="s">
        <v>183</v>
      </c>
      <c r="C109" s="39" t="s">
        <v>184</v>
      </c>
      <c r="D109" s="47" t="str">
        <f>IF(J24="нет","да","")</f>
        <v>да</v>
      </c>
      <c r="E109" s="60"/>
      <c r="F109" s="61"/>
      <c r="G109" s="62"/>
      <c r="H109" s="48"/>
      <c r="I109" s="44" t="s">
        <v>185</v>
      </c>
      <c r="J109" s="54">
        <f>IF(D109="да",1,0)</f>
        <v>1</v>
      </c>
      <c r="K109" t="str">
        <f t="shared" si="0"/>
        <v>/ GPS</v>
      </c>
      <c r="L109">
        <f t="shared" si="2"/>
        <v>1</v>
      </c>
    </row>
    <row r="110" spans="1:12" ht="28.2" thickBot="1" x14ac:dyDescent="0.35">
      <c r="A110" s="38">
        <f t="shared" si="1"/>
        <v>5</v>
      </c>
      <c r="B110" s="55" t="s">
        <v>186</v>
      </c>
      <c r="C110" s="39" t="s">
        <v>187</v>
      </c>
      <c r="D110" s="47" t="str">
        <f>J32</f>
        <v>нет</v>
      </c>
      <c r="E110" s="60"/>
      <c r="F110" s="61"/>
      <c r="G110" s="62"/>
      <c r="H110" s="48"/>
      <c r="I110" s="44"/>
      <c r="J110" s="54">
        <f>IF(D110="да",1,0)</f>
        <v>0</v>
      </c>
      <c r="K110" t="str">
        <f t="shared" si="0"/>
        <v/>
      </c>
      <c r="L110">
        <f t="shared" si="2"/>
        <v>0</v>
      </c>
    </row>
    <row r="111" spans="1:12" ht="28.2" thickBot="1" x14ac:dyDescent="0.35">
      <c r="A111" s="38">
        <f t="shared" si="1"/>
        <v>6</v>
      </c>
      <c r="B111" s="55" t="s">
        <v>188</v>
      </c>
      <c r="C111" s="39" t="s">
        <v>189</v>
      </c>
      <c r="D111" s="47" t="s">
        <v>2</v>
      </c>
      <c r="E111" s="60"/>
      <c r="F111" s="61"/>
      <c r="G111" s="62"/>
      <c r="H111" s="48"/>
      <c r="I111" s="44" t="s">
        <v>190</v>
      </c>
      <c r="J111" s="54">
        <f>IF(D111="да",1,0)</f>
        <v>1</v>
      </c>
      <c r="K111" t="str">
        <f t="shared" si="0"/>
        <v>/ ЗИП</v>
      </c>
      <c r="L111">
        <f t="shared" si="2"/>
        <v>1</v>
      </c>
    </row>
    <row r="113" spans="1:10" x14ac:dyDescent="0.3">
      <c r="A113" s="56" t="str">
        <f>CONCATENATE("Наименование АСАКС согласно опросного листа №: ",E9)</f>
        <v xml:space="preserve">Наименование АСАКС согласно опросного листа №: </v>
      </c>
    </row>
    <row r="114" spans="1:10" x14ac:dyDescent="0.3">
      <c r="A114" s="57" t="str">
        <f>CONCATENATE("Автоматизированная система автономного контроля стоков АСАКС",IF(J24="да","-Э",""),CONCATENATE(K46,K48,K50,K51,K52,K53,K55,K57,K59,K61,K63,K65,K67,K69,K71),CONCATENATE(K73),CONCATENATE(K90,K92,K104,K105,K106,K107,K108,K109,K110,K111))</f>
        <v>Автоматизированная система автономного контроля стоков АСАКС/ ПКЛ/ ЗКК/ М003/ ЗУ4/ АКБ2/ ЗУ6/ GPS/ ЗИП</v>
      </c>
      <c r="B114" s="57"/>
      <c r="C114" s="57"/>
      <c r="D114" s="57"/>
      <c r="E114" s="57"/>
      <c r="F114" s="57"/>
      <c r="G114" s="57"/>
      <c r="H114" s="57"/>
      <c r="I114" s="57"/>
      <c r="J114" s="57"/>
    </row>
    <row r="116" spans="1:10" x14ac:dyDescent="0.3">
      <c r="A116" s="58" t="s">
        <v>191</v>
      </c>
      <c r="B116" s="58"/>
      <c r="C116" s="58"/>
      <c r="D116" s="58"/>
      <c r="E116" s="58"/>
      <c r="F116" s="58"/>
      <c r="G116" s="58" t="s">
        <v>191</v>
      </c>
      <c r="H116" s="58"/>
      <c r="I116" s="58"/>
      <c r="J116" s="58"/>
    </row>
    <row r="117" spans="1:10" x14ac:dyDescent="0.3">
      <c r="A117" s="58"/>
      <c r="B117" s="58"/>
      <c r="C117" s="58"/>
      <c r="D117" s="58"/>
      <c r="E117" s="58"/>
      <c r="F117" s="58"/>
      <c r="G117" s="58"/>
      <c r="H117" s="58"/>
      <c r="I117" s="58"/>
      <c r="J117" s="58"/>
    </row>
    <row r="118" spans="1:10" x14ac:dyDescent="0.3">
      <c r="A118" s="58"/>
      <c r="B118" s="59" t="s">
        <v>192</v>
      </c>
      <c r="C118" s="58"/>
      <c r="D118" s="58"/>
      <c r="E118" s="58"/>
      <c r="F118" s="58"/>
      <c r="G118" s="58"/>
      <c r="H118" s="58"/>
      <c r="I118" s="59" t="s">
        <v>192</v>
      </c>
      <c r="J118" s="58"/>
    </row>
    <row r="119" spans="1:10" x14ac:dyDescent="0.3">
      <c r="A119" s="58"/>
      <c r="B119" s="58"/>
      <c r="C119" s="58"/>
      <c r="D119" s="58"/>
      <c r="E119" s="58"/>
      <c r="F119" s="58"/>
      <c r="G119" s="58"/>
      <c r="H119" s="58"/>
      <c r="I119" s="58"/>
      <c r="J119" s="58"/>
    </row>
    <row r="120" spans="1:10" x14ac:dyDescent="0.3">
      <c r="A120" s="58" t="s">
        <v>191</v>
      </c>
      <c r="B120" s="58"/>
      <c r="C120" s="58"/>
      <c r="D120" s="58"/>
      <c r="E120" s="58"/>
      <c r="F120" s="58"/>
      <c r="G120" s="58" t="s">
        <v>191</v>
      </c>
      <c r="H120" s="58"/>
      <c r="I120" s="58"/>
      <c r="J120" s="58"/>
    </row>
    <row r="121" spans="1:10" x14ac:dyDescent="0.3">
      <c r="A121" s="58"/>
      <c r="B121" s="58"/>
      <c r="C121" s="58"/>
      <c r="D121" s="58"/>
      <c r="E121" s="58"/>
      <c r="F121" s="58"/>
      <c r="G121" s="58"/>
      <c r="H121" s="58"/>
      <c r="I121" s="58"/>
      <c r="J121" s="58"/>
    </row>
    <row r="122" spans="1:10" x14ac:dyDescent="0.3">
      <c r="A122" s="58"/>
      <c r="B122" s="59" t="s">
        <v>192</v>
      </c>
      <c r="C122" s="58"/>
      <c r="D122" s="58"/>
      <c r="E122" s="58"/>
      <c r="F122" s="58"/>
      <c r="G122" s="58"/>
      <c r="H122" s="58"/>
      <c r="I122" s="59" t="s">
        <v>192</v>
      </c>
      <c r="J122" s="58"/>
    </row>
  </sheetData>
  <autoFilter ref="A44:L111" xr:uid="{C7FF286D-8766-4AF7-BB10-B1EAADABBED2}">
    <filterColumn colId="4" showButton="0"/>
    <filterColumn colId="5" showButton="0"/>
  </autoFilter>
  <mergeCells count="206">
    <mergeCell ref="A7:B7"/>
    <mergeCell ref="I7:J7"/>
    <mergeCell ref="A8:B8"/>
    <mergeCell ref="I8:J8"/>
    <mergeCell ref="A9:B9"/>
    <mergeCell ref="C9:D9"/>
    <mergeCell ref="E9:H9"/>
    <mergeCell ref="I9:J9"/>
    <mergeCell ref="A14:J14"/>
    <mergeCell ref="A16:J16"/>
    <mergeCell ref="A18:J18"/>
    <mergeCell ref="A20:J20"/>
    <mergeCell ref="A21:J21"/>
    <mergeCell ref="A22:J22"/>
    <mergeCell ref="A10:B10"/>
    <mergeCell ref="I10:J10"/>
    <mergeCell ref="A11:B11"/>
    <mergeCell ref="C11:H11"/>
    <mergeCell ref="I11:J11"/>
    <mergeCell ref="A12:J12"/>
    <mergeCell ref="G25:J25"/>
    <mergeCell ref="G26:J26"/>
    <mergeCell ref="G27:J27"/>
    <mergeCell ref="A40:J40"/>
    <mergeCell ref="A42:A43"/>
    <mergeCell ref="B42:B43"/>
    <mergeCell ref="C42:C43"/>
    <mergeCell ref="D42:D43"/>
    <mergeCell ref="E42:G43"/>
    <mergeCell ref="H42:H43"/>
    <mergeCell ref="I42:J42"/>
    <mergeCell ref="E44:G44"/>
    <mergeCell ref="A45:A46"/>
    <mergeCell ref="B45:B46"/>
    <mergeCell ref="C45:C46"/>
    <mergeCell ref="D45:D46"/>
    <mergeCell ref="E45:G46"/>
    <mergeCell ref="H45:H46"/>
    <mergeCell ref="I45:J45"/>
    <mergeCell ref="A51:A53"/>
    <mergeCell ref="B51:B53"/>
    <mergeCell ref="D51:D53"/>
    <mergeCell ref="E51:G53"/>
    <mergeCell ref="H51:H53"/>
    <mergeCell ref="I51:J52"/>
    <mergeCell ref="I47:J47"/>
    <mergeCell ref="A49:A50"/>
    <mergeCell ref="B49:B50"/>
    <mergeCell ref="C49:C50"/>
    <mergeCell ref="D49:D50"/>
    <mergeCell ref="E49:G50"/>
    <mergeCell ref="H49:H50"/>
    <mergeCell ref="I49:J49"/>
    <mergeCell ref="A47:A48"/>
    <mergeCell ref="B47:B48"/>
    <mergeCell ref="C47:C48"/>
    <mergeCell ref="D47:D48"/>
    <mergeCell ref="E47:G48"/>
    <mergeCell ref="H47:H48"/>
    <mergeCell ref="I54:J54"/>
    <mergeCell ref="A56:A57"/>
    <mergeCell ref="B56:B57"/>
    <mergeCell ref="C56:C57"/>
    <mergeCell ref="D56:D57"/>
    <mergeCell ref="E56:G57"/>
    <mergeCell ref="H56:H57"/>
    <mergeCell ref="I56:J56"/>
    <mergeCell ref="A54:A55"/>
    <mergeCell ref="B54:B55"/>
    <mergeCell ref="C54:C55"/>
    <mergeCell ref="D54:D55"/>
    <mergeCell ref="E54:G55"/>
    <mergeCell ref="H54:H55"/>
    <mergeCell ref="I58:J58"/>
    <mergeCell ref="A60:A61"/>
    <mergeCell ref="B60:B61"/>
    <mergeCell ref="C60:C61"/>
    <mergeCell ref="D60:D61"/>
    <mergeCell ref="E60:G61"/>
    <mergeCell ref="H60:H61"/>
    <mergeCell ref="I60:J60"/>
    <mergeCell ref="A58:A59"/>
    <mergeCell ref="B58:B59"/>
    <mergeCell ref="C58:C59"/>
    <mergeCell ref="D58:D59"/>
    <mergeCell ref="E58:G59"/>
    <mergeCell ref="H58:H59"/>
    <mergeCell ref="I62:J62"/>
    <mergeCell ref="A64:A65"/>
    <mergeCell ref="B64:B65"/>
    <mergeCell ref="C64:C65"/>
    <mergeCell ref="D64:D65"/>
    <mergeCell ref="E64:G65"/>
    <mergeCell ref="H64:H65"/>
    <mergeCell ref="I64:J64"/>
    <mergeCell ref="A62:A63"/>
    <mergeCell ref="B62:B63"/>
    <mergeCell ref="C62:C63"/>
    <mergeCell ref="D62:D63"/>
    <mergeCell ref="E62:G63"/>
    <mergeCell ref="H62:H63"/>
    <mergeCell ref="I66:J66"/>
    <mergeCell ref="A68:A69"/>
    <mergeCell ref="B68:B69"/>
    <mergeCell ref="C68:C69"/>
    <mergeCell ref="D68:D69"/>
    <mergeCell ref="E68:G69"/>
    <mergeCell ref="H68:H69"/>
    <mergeCell ref="I68:J68"/>
    <mergeCell ref="A66:A67"/>
    <mergeCell ref="B66:B67"/>
    <mergeCell ref="C66:C67"/>
    <mergeCell ref="D66:D67"/>
    <mergeCell ref="E66:G67"/>
    <mergeCell ref="H66:H67"/>
    <mergeCell ref="I70:J70"/>
    <mergeCell ref="A72:A73"/>
    <mergeCell ref="B72:B73"/>
    <mergeCell ref="C72:C73"/>
    <mergeCell ref="D72:D73"/>
    <mergeCell ref="E72:G73"/>
    <mergeCell ref="H72:H73"/>
    <mergeCell ref="I72:J72"/>
    <mergeCell ref="A70:A71"/>
    <mergeCell ref="B70:B71"/>
    <mergeCell ref="C70:C71"/>
    <mergeCell ref="D70:D71"/>
    <mergeCell ref="E70:G71"/>
    <mergeCell ref="H70:H71"/>
    <mergeCell ref="J74:J75"/>
    <mergeCell ref="A76:A77"/>
    <mergeCell ref="B76:B77"/>
    <mergeCell ref="C76:C77"/>
    <mergeCell ref="D76:D77"/>
    <mergeCell ref="E76:G77"/>
    <mergeCell ref="H76:H77"/>
    <mergeCell ref="I76:I77"/>
    <mergeCell ref="J76:J77"/>
    <mergeCell ref="A74:A75"/>
    <mergeCell ref="B74:B75"/>
    <mergeCell ref="C74:C75"/>
    <mergeCell ref="D74:D75"/>
    <mergeCell ref="H74:H75"/>
    <mergeCell ref="I74:I75"/>
    <mergeCell ref="I78:I79"/>
    <mergeCell ref="J78:J79"/>
    <mergeCell ref="A80:A81"/>
    <mergeCell ref="B80:B81"/>
    <mergeCell ref="C80:C81"/>
    <mergeCell ref="D80:D81"/>
    <mergeCell ref="E80:G81"/>
    <mergeCell ref="H80:H81"/>
    <mergeCell ref="I80:I81"/>
    <mergeCell ref="J80:J81"/>
    <mergeCell ref="A78:A79"/>
    <mergeCell ref="B78:B79"/>
    <mergeCell ref="C78:C79"/>
    <mergeCell ref="D78:D79"/>
    <mergeCell ref="E78:G79"/>
    <mergeCell ref="H78:H79"/>
    <mergeCell ref="E88:G88"/>
    <mergeCell ref="A89:A90"/>
    <mergeCell ref="B89:B90"/>
    <mergeCell ref="C89:C90"/>
    <mergeCell ref="D89:D90"/>
    <mergeCell ref="E89:G90"/>
    <mergeCell ref="A82:J82"/>
    <mergeCell ref="A84:J84"/>
    <mergeCell ref="A86:A87"/>
    <mergeCell ref="B86:B87"/>
    <mergeCell ref="C86:C87"/>
    <mergeCell ref="D86:D87"/>
    <mergeCell ref="E86:G87"/>
    <mergeCell ref="H86:H87"/>
    <mergeCell ref="I86:J86"/>
    <mergeCell ref="H89:H90"/>
    <mergeCell ref="I89:J89"/>
    <mergeCell ref="A91:A92"/>
    <mergeCell ref="B91:B92"/>
    <mergeCell ref="C91:C92"/>
    <mergeCell ref="D91:D92"/>
    <mergeCell ref="E91:G92"/>
    <mergeCell ref="H91:H92"/>
    <mergeCell ref="I91:J91"/>
    <mergeCell ref="A101:A102"/>
    <mergeCell ref="B101:B102"/>
    <mergeCell ref="C101:C102"/>
    <mergeCell ref="D101:D102"/>
    <mergeCell ref="E101:G102"/>
    <mergeCell ref="H101:H102"/>
    <mergeCell ref="E93:G93"/>
    <mergeCell ref="E94:G94"/>
    <mergeCell ref="E95:G95"/>
    <mergeCell ref="E96:G96"/>
    <mergeCell ref="A97:J97"/>
    <mergeCell ref="A99:J99"/>
    <mergeCell ref="E108:G108"/>
    <mergeCell ref="E109:G109"/>
    <mergeCell ref="E110:G110"/>
    <mergeCell ref="E111:G111"/>
    <mergeCell ref="I101:J101"/>
    <mergeCell ref="E103:G103"/>
    <mergeCell ref="E104:G104"/>
    <mergeCell ref="E105:G105"/>
    <mergeCell ref="E106:G106"/>
    <mergeCell ref="E107:G107"/>
  </mergeCells>
  <dataValidations count="22">
    <dataValidation type="list" allowBlank="1" showInputMessage="1" showErrorMessage="1" sqref="E51:G53 JA51:JC53 SW51:SY53 ACS51:ACU53 AMO51:AMQ53 AWK51:AWM53 BGG51:BGI53 BQC51:BQE53 BZY51:CAA53 CJU51:CJW53 CTQ51:CTS53 DDM51:DDO53 DNI51:DNK53 DXE51:DXG53 EHA51:EHC53 EQW51:EQY53 FAS51:FAU53 FKO51:FKQ53 FUK51:FUM53 GEG51:GEI53 GOC51:GOE53 GXY51:GYA53 HHU51:HHW53 HRQ51:HRS53 IBM51:IBO53 ILI51:ILK53 IVE51:IVG53 JFA51:JFC53 JOW51:JOY53 JYS51:JYU53 KIO51:KIQ53 KSK51:KSM53 LCG51:LCI53 LMC51:LME53 LVY51:LWA53 MFU51:MFW53 MPQ51:MPS53 MZM51:MZO53 NJI51:NJK53 NTE51:NTG53 ODA51:ODC53 OMW51:OMY53 OWS51:OWU53 PGO51:PGQ53 PQK51:PQM53 QAG51:QAI53 QKC51:QKE53 QTY51:QUA53 RDU51:RDW53 RNQ51:RNS53 RXM51:RXO53 SHI51:SHK53 SRE51:SRG53 TBA51:TBC53 TKW51:TKY53 TUS51:TUU53 UEO51:UEQ53 UOK51:UOM53 UYG51:UYI53 VIC51:VIE53 VRY51:VSA53 WBU51:WBW53 WLQ51:WLS53 WVM51:WVO53 E65587:G65589 JA65587:JC65589 SW65587:SY65589 ACS65587:ACU65589 AMO65587:AMQ65589 AWK65587:AWM65589 BGG65587:BGI65589 BQC65587:BQE65589 BZY65587:CAA65589 CJU65587:CJW65589 CTQ65587:CTS65589 DDM65587:DDO65589 DNI65587:DNK65589 DXE65587:DXG65589 EHA65587:EHC65589 EQW65587:EQY65589 FAS65587:FAU65589 FKO65587:FKQ65589 FUK65587:FUM65589 GEG65587:GEI65589 GOC65587:GOE65589 GXY65587:GYA65589 HHU65587:HHW65589 HRQ65587:HRS65589 IBM65587:IBO65589 ILI65587:ILK65589 IVE65587:IVG65589 JFA65587:JFC65589 JOW65587:JOY65589 JYS65587:JYU65589 KIO65587:KIQ65589 KSK65587:KSM65589 LCG65587:LCI65589 LMC65587:LME65589 LVY65587:LWA65589 MFU65587:MFW65589 MPQ65587:MPS65589 MZM65587:MZO65589 NJI65587:NJK65589 NTE65587:NTG65589 ODA65587:ODC65589 OMW65587:OMY65589 OWS65587:OWU65589 PGO65587:PGQ65589 PQK65587:PQM65589 QAG65587:QAI65589 QKC65587:QKE65589 QTY65587:QUA65589 RDU65587:RDW65589 RNQ65587:RNS65589 RXM65587:RXO65589 SHI65587:SHK65589 SRE65587:SRG65589 TBA65587:TBC65589 TKW65587:TKY65589 TUS65587:TUU65589 UEO65587:UEQ65589 UOK65587:UOM65589 UYG65587:UYI65589 VIC65587:VIE65589 VRY65587:VSA65589 WBU65587:WBW65589 WLQ65587:WLS65589 WVM65587:WVO65589 E131123:G131125 JA131123:JC131125 SW131123:SY131125 ACS131123:ACU131125 AMO131123:AMQ131125 AWK131123:AWM131125 BGG131123:BGI131125 BQC131123:BQE131125 BZY131123:CAA131125 CJU131123:CJW131125 CTQ131123:CTS131125 DDM131123:DDO131125 DNI131123:DNK131125 DXE131123:DXG131125 EHA131123:EHC131125 EQW131123:EQY131125 FAS131123:FAU131125 FKO131123:FKQ131125 FUK131123:FUM131125 GEG131123:GEI131125 GOC131123:GOE131125 GXY131123:GYA131125 HHU131123:HHW131125 HRQ131123:HRS131125 IBM131123:IBO131125 ILI131123:ILK131125 IVE131123:IVG131125 JFA131123:JFC131125 JOW131123:JOY131125 JYS131123:JYU131125 KIO131123:KIQ131125 KSK131123:KSM131125 LCG131123:LCI131125 LMC131123:LME131125 LVY131123:LWA131125 MFU131123:MFW131125 MPQ131123:MPS131125 MZM131123:MZO131125 NJI131123:NJK131125 NTE131123:NTG131125 ODA131123:ODC131125 OMW131123:OMY131125 OWS131123:OWU131125 PGO131123:PGQ131125 PQK131123:PQM131125 QAG131123:QAI131125 QKC131123:QKE131125 QTY131123:QUA131125 RDU131123:RDW131125 RNQ131123:RNS131125 RXM131123:RXO131125 SHI131123:SHK131125 SRE131123:SRG131125 TBA131123:TBC131125 TKW131123:TKY131125 TUS131123:TUU131125 UEO131123:UEQ131125 UOK131123:UOM131125 UYG131123:UYI131125 VIC131123:VIE131125 VRY131123:VSA131125 WBU131123:WBW131125 WLQ131123:WLS131125 WVM131123:WVO131125 E196659:G196661 JA196659:JC196661 SW196659:SY196661 ACS196659:ACU196661 AMO196659:AMQ196661 AWK196659:AWM196661 BGG196659:BGI196661 BQC196659:BQE196661 BZY196659:CAA196661 CJU196659:CJW196661 CTQ196659:CTS196661 DDM196659:DDO196661 DNI196659:DNK196661 DXE196659:DXG196661 EHA196659:EHC196661 EQW196659:EQY196661 FAS196659:FAU196661 FKO196659:FKQ196661 FUK196659:FUM196661 GEG196659:GEI196661 GOC196659:GOE196661 GXY196659:GYA196661 HHU196659:HHW196661 HRQ196659:HRS196661 IBM196659:IBO196661 ILI196659:ILK196661 IVE196659:IVG196661 JFA196659:JFC196661 JOW196659:JOY196661 JYS196659:JYU196661 KIO196659:KIQ196661 KSK196659:KSM196661 LCG196659:LCI196661 LMC196659:LME196661 LVY196659:LWA196661 MFU196659:MFW196661 MPQ196659:MPS196661 MZM196659:MZO196661 NJI196659:NJK196661 NTE196659:NTG196661 ODA196659:ODC196661 OMW196659:OMY196661 OWS196659:OWU196661 PGO196659:PGQ196661 PQK196659:PQM196661 QAG196659:QAI196661 QKC196659:QKE196661 QTY196659:QUA196661 RDU196659:RDW196661 RNQ196659:RNS196661 RXM196659:RXO196661 SHI196659:SHK196661 SRE196659:SRG196661 TBA196659:TBC196661 TKW196659:TKY196661 TUS196659:TUU196661 UEO196659:UEQ196661 UOK196659:UOM196661 UYG196659:UYI196661 VIC196659:VIE196661 VRY196659:VSA196661 WBU196659:WBW196661 WLQ196659:WLS196661 WVM196659:WVO196661 E262195:G262197 JA262195:JC262197 SW262195:SY262197 ACS262195:ACU262197 AMO262195:AMQ262197 AWK262195:AWM262197 BGG262195:BGI262197 BQC262195:BQE262197 BZY262195:CAA262197 CJU262195:CJW262197 CTQ262195:CTS262197 DDM262195:DDO262197 DNI262195:DNK262197 DXE262195:DXG262197 EHA262195:EHC262197 EQW262195:EQY262197 FAS262195:FAU262197 FKO262195:FKQ262197 FUK262195:FUM262197 GEG262195:GEI262197 GOC262195:GOE262197 GXY262195:GYA262197 HHU262195:HHW262197 HRQ262195:HRS262197 IBM262195:IBO262197 ILI262195:ILK262197 IVE262195:IVG262197 JFA262195:JFC262197 JOW262195:JOY262197 JYS262195:JYU262197 KIO262195:KIQ262197 KSK262195:KSM262197 LCG262195:LCI262197 LMC262195:LME262197 LVY262195:LWA262197 MFU262195:MFW262197 MPQ262195:MPS262197 MZM262195:MZO262197 NJI262195:NJK262197 NTE262195:NTG262197 ODA262195:ODC262197 OMW262195:OMY262197 OWS262195:OWU262197 PGO262195:PGQ262197 PQK262195:PQM262197 QAG262195:QAI262197 QKC262195:QKE262197 QTY262195:QUA262197 RDU262195:RDW262197 RNQ262195:RNS262197 RXM262195:RXO262197 SHI262195:SHK262197 SRE262195:SRG262197 TBA262195:TBC262197 TKW262195:TKY262197 TUS262195:TUU262197 UEO262195:UEQ262197 UOK262195:UOM262197 UYG262195:UYI262197 VIC262195:VIE262197 VRY262195:VSA262197 WBU262195:WBW262197 WLQ262195:WLS262197 WVM262195:WVO262197 E327731:G327733 JA327731:JC327733 SW327731:SY327733 ACS327731:ACU327733 AMO327731:AMQ327733 AWK327731:AWM327733 BGG327731:BGI327733 BQC327731:BQE327733 BZY327731:CAA327733 CJU327731:CJW327733 CTQ327731:CTS327733 DDM327731:DDO327733 DNI327731:DNK327733 DXE327731:DXG327733 EHA327731:EHC327733 EQW327731:EQY327733 FAS327731:FAU327733 FKO327731:FKQ327733 FUK327731:FUM327733 GEG327731:GEI327733 GOC327731:GOE327733 GXY327731:GYA327733 HHU327731:HHW327733 HRQ327731:HRS327733 IBM327731:IBO327733 ILI327731:ILK327733 IVE327731:IVG327733 JFA327731:JFC327733 JOW327731:JOY327733 JYS327731:JYU327733 KIO327731:KIQ327733 KSK327731:KSM327733 LCG327731:LCI327733 LMC327731:LME327733 LVY327731:LWA327733 MFU327731:MFW327733 MPQ327731:MPS327733 MZM327731:MZO327733 NJI327731:NJK327733 NTE327731:NTG327733 ODA327731:ODC327733 OMW327731:OMY327733 OWS327731:OWU327733 PGO327731:PGQ327733 PQK327731:PQM327733 QAG327731:QAI327733 QKC327731:QKE327733 QTY327731:QUA327733 RDU327731:RDW327733 RNQ327731:RNS327733 RXM327731:RXO327733 SHI327731:SHK327733 SRE327731:SRG327733 TBA327731:TBC327733 TKW327731:TKY327733 TUS327731:TUU327733 UEO327731:UEQ327733 UOK327731:UOM327733 UYG327731:UYI327733 VIC327731:VIE327733 VRY327731:VSA327733 WBU327731:WBW327733 WLQ327731:WLS327733 WVM327731:WVO327733 E393267:G393269 JA393267:JC393269 SW393267:SY393269 ACS393267:ACU393269 AMO393267:AMQ393269 AWK393267:AWM393269 BGG393267:BGI393269 BQC393267:BQE393269 BZY393267:CAA393269 CJU393267:CJW393269 CTQ393267:CTS393269 DDM393267:DDO393269 DNI393267:DNK393269 DXE393267:DXG393269 EHA393267:EHC393269 EQW393267:EQY393269 FAS393267:FAU393269 FKO393267:FKQ393269 FUK393267:FUM393269 GEG393267:GEI393269 GOC393267:GOE393269 GXY393267:GYA393269 HHU393267:HHW393269 HRQ393267:HRS393269 IBM393267:IBO393269 ILI393267:ILK393269 IVE393267:IVG393269 JFA393267:JFC393269 JOW393267:JOY393269 JYS393267:JYU393269 KIO393267:KIQ393269 KSK393267:KSM393269 LCG393267:LCI393269 LMC393267:LME393269 LVY393267:LWA393269 MFU393267:MFW393269 MPQ393267:MPS393269 MZM393267:MZO393269 NJI393267:NJK393269 NTE393267:NTG393269 ODA393267:ODC393269 OMW393267:OMY393269 OWS393267:OWU393269 PGO393267:PGQ393269 PQK393267:PQM393269 QAG393267:QAI393269 QKC393267:QKE393269 QTY393267:QUA393269 RDU393267:RDW393269 RNQ393267:RNS393269 RXM393267:RXO393269 SHI393267:SHK393269 SRE393267:SRG393269 TBA393267:TBC393269 TKW393267:TKY393269 TUS393267:TUU393269 UEO393267:UEQ393269 UOK393267:UOM393269 UYG393267:UYI393269 VIC393267:VIE393269 VRY393267:VSA393269 WBU393267:WBW393269 WLQ393267:WLS393269 WVM393267:WVO393269 E458803:G458805 JA458803:JC458805 SW458803:SY458805 ACS458803:ACU458805 AMO458803:AMQ458805 AWK458803:AWM458805 BGG458803:BGI458805 BQC458803:BQE458805 BZY458803:CAA458805 CJU458803:CJW458805 CTQ458803:CTS458805 DDM458803:DDO458805 DNI458803:DNK458805 DXE458803:DXG458805 EHA458803:EHC458805 EQW458803:EQY458805 FAS458803:FAU458805 FKO458803:FKQ458805 FUK458803:FUM458805 GEG458803:GEI458805 GOC458803:GOE458805 GXY458803:GYA458805 HHU458803:HHW458805 HRQ458803:HRS458805 IBM458803:IBO458805 ILI458803:ILK458805 IVE458803:IVG458805 JFA458803:JFC458805 JOW458803:JOY458805 JYS458803:JYU458805 KIO458803:KIQ458805 KSK458803:KSM458805 LCG458803:LCI458805 LMC458803:LME458805 LVY458803:LWA458805 MFU458803:MFW458805 MPQ458803:MPS458805 MZM458803:MZO458805 NJI458803:NJK458805 NTE458803:NTG458805 ODA458803:ODC458805 OMW458803:OMY458805 OWS458803:OWU458805 PGO458803:PGQ458805 PQK458803:PQM458805 QAG458803:QAI458805 QKC458803:QKE458805 QTY458803:QUA458805 RDU458803:RDW458805 RNQ458803:RNS458805 RXM458803:RXO458805 SHI458803:SHK458805 SRE458803:SRG458805 TBA458803:TBC458805 TKW458803:TKY458805 TUS458803:TUU458805 UEO458803:UEQ458805 UOK458803:UOM458805 UYG458803:UYI458805 VIC458803:VIE458805 VRY458803:VSA458805 WBU458803:WBW458805 WLQ458803:WLS458805 WVM458803:WVO458805 E524339:G524341 JA524339:JC524341 SW524339:SY524341 ACS524339:ACU524341 AMO524339:AMQ524341 AWK524339:AWM524341 BGG524339:BGI524341 BQC524339:BQE524341 BZY524339:CAA524341 CJU524339:CJW524341 CTQ524339:CTS524341 DDM524339:DDO524341 DNI524339:DNK524341 DXE524339:DXG524341 EHA524339:EHC524341 EQW524339:EQY524341 FAS524339:FAU524341 FKO524339:FKQ524341 FUK524339:FUM524341 GEG524339:GEI524341 GOC524339:GOE524341 GXY524339:GYA524341 HHU524339:HHW524341 HRQ524339:HRS524341 IBM524339:IBO524341 ILI524339:ILK524341 IVE524339:IVG524341 JFA524339:JFC524341 JOW524339:JOY524341 JYS524339:JYU524341 KIO524339:KIQ524341 KSK524339:KSM524341 LCG524339:LCI524341 LMC524339:LME524341 LVY524339:LWA524341 MFU524339:MFW524341 MPQ524339:MPS524341 MZM524339:MZO524341 NJI524339:NJK524341 NTE524339:NTG524341 ODA524339:ODC524341 OMW524339:OMY524341 OWS524339:OWU524341 PGO524339:PGQ524341 PQK524339:PQM524341 QAG524339:QAI524341 QKC524339:QKE524341 QTY524339:QUA524341 RDU524339:RDW524341 RNQ524339:RNS524341 RXM524339:RXO524341 SHI524339:SHK524341 SRE524339:SRG524341 TBA524339:TBC524341 TKW524339:TKY524341 TUS524339:TUU524341 UEO524339:UEQ524341 UOK524339:UOM524341 UYG524339:UYI524341 VIC524339:VIE524341 VRY524339:VSA524341 WBU524339:WBW524341 WLQ524339:WLS524341 WVM524339:WVO524341 E589875:G589877 JA589875:JC589877 SW589875:SY589877 ACS589875:ACU589877 AMO589875:AMQ589877 AWK589875:AWM589877 BGG589875:BGI589877 BQC589875:BQE589877 BZY589875:CAA589877 CJU589875:CJW589877 CTQ589875:CTS589877 DDM589875:DDO589877 DNI589875:DNK589877 DXE589875:DXG589877 EHA589875:EHC589877 EQW589875:EQY589877 FAS589875:FAU589877 FKO589875:FKQ589877 FUK589875:FUM589877 GEG589875:GEI589877 GOC589875:GOE589877 GXY589875:GYA589877 HHU589875:HHW589877 HRQ589875:HRS589877 IBM589875:IBO589877 ILI589875:ILK589877 IVE589875:IVG589877 JFA589875:JFC589877 JOW589875:JOY589877 JYS589875:JYU589877 KIO589875:KIQ589877 KSK589875:KSM589877 LCG589875:LCI589877 LMC589875:LME589877 LVY589875:LWA589877 MFU589875:MFW589877 MPQ589875:MPS589877 MZM589875:MZO589877 NJI589875:NJK589877 NTE589875:NTG589877 ODA589875:ODC589877 OMW589875:OMY589877 OWS589875:OWU589877 PGO589875:PGQ589877 PQK589875:PQM589877 QAG589875:QAI589877 QKC589875:QKE589877 QTY589875:QUA589877 RDU589875:RDW589877 RNQ589875:RNS589877 RXM589875:RXO589877 SHI589875:SHK589877 SRE589875:SRG589877 TBA589875:TBC589877 TKW589875:TKY589877 TUS589875:TUU589877 UEO589875:UEQ589877 UOK589875:UOM589877 UYG589875:UYI589877 VIC589875:VIE589877 VRY589875:VSA589877 WBU589875:WBW589877 WLQ589875:WLS589877 WVM589875:WVO589877 E655411:G655413 JA655411:JC655413 SW655411:SY655413 ACS655411:ACU655413 AMO655411:AMQ655413 AWK655411:AWM655413 BGG655411:BGI655413 BQC655411:BQE655413 BZY655411:CAA655413 CJU655411:CJW655413 CTQ655411:CTS655413 DDM655411:DDO655413 DNI655411:DNK655413 DXE655411:DXG655413 EHA655411:EHC655413 EQW655411:EQY655413 FAS655411:FAU655413 FKO655411:FKQ655413 FUK655411:FUM655413 GEG655411:GEI655413 GOC655411:GOE655413 GXY655411:GYA655413 HHU655411:HHW655413 HRQ655411:HRS655413 IBM655411:IBO655413 ILI655411:ILK655413 IVE655411:IVG655413 JFA655411:JFC655413 JOW655411:JOY655413 JYS655411:JYU655413 KIO655411:KIQ655413 KSK655411:KSM655413 LCG655411:LCI655413 LMC655411:LME655413 LVY655411:LWA655413 MFU655411:MFW655413 MPQ655411:MPS655413 MZM655411:MZO655413 NJI655411:NJK655413 NTE655411:NTG655413 ODA655411:ODC655413 OMW655411:OMY655413 OWS655411:OWU655413 PGO655411:PGQ655413 PQK655411:PQM655413 QAG655411:QAI655413 QKC655411:QKE655413 QTY655411:QUA655413 RDU655411:RDW655413 RNQ655411:RNS655413 RXM655411:RXO655413 SHI655411:SHK655413 SRE655411:SRG655413 TBA655411:TBC655413 TKW655411:TKY655413 TUS655411:TUU655413 UEO655411:UEQ655413 UOK655411:UOM655413 UYG655411:UYI655413 VIC655411:VIE655413 VRY655411:VSA655413 WBU655411:WBW655413 WLQ655411:WLS655413 WVM655411:WVO655413 E720947:G720949 JA720947:JC720949 SW720947:SY720949 ACS720947:ACU720949 AMO720947:AMQ720949 AWK720947:AWM720949 BGG720947:BGI720949 BQC720947:BQE720949 BZY720947:CAA720949 CJU720947:CJW720949 CTQ720947:CTS720949 DDM720947:DDO720949 DNI720947:DNK720949 DXE720947:DXG720949 EHA720947:EHC720949 EQW720947:EQY720949 FAS720947:FAU720949 FKO720947:FKQ720949 FUK720947:FUM720949 GEG720947:GEI720949 GOC720947:GOE720949 GXY720947:GYA720949 HHU720947:HHW720949 HRQ720947:HRS720949 IBM720947:IBO720949 ILI720947:ILK720949 IVE720947:IVG720949 JFA720947:JFC720949 JOW720947:JOY720949 JYS720947:JYU720949 KIO720947:KIQ720949 KSK720947:KSM720949 LCG720947:LCI720949 LMC720947:LME720949 LVY720947:LWA720949 MFU720947:MFW720949 MPQ720947:MPS720949 MZM720947:MZO720949 NJI720947:NJK720949 NTE720947:NTG720949 ODA720947:ODC720949 OMW720947:OMY720949 OWS720947:OWU720949 PGO720947:PGQ720949 PQK720947:PQM720949 QAG720947:QAI720949 QKC720947:QKE720949 QTY720947:QUA720949 RDU720947:RDW720949 RNQ720947:RNS720949 RXM720947:RXO720949 SHI720947:SHK720949 SRE720947:SRG720949 TBA720947:TBC720949 TKW720947:TKY720949 TUS720947:TUU720949 UEO720947:UEQ720949 UOK720947:UOM720949 UYG720947:UYI720949 VIC720947:VIE720949 VRY720947:VSA720949 WBU720947:WBW720949 WLQ720947:WLS720949 WVM720947:WVO720949 E786483:G786485 JA786483:JC786485 SW786483:SY786485 ACS786483:ACU786485 AMO786483:AMQ786485 AWK786483:AWM786485 BGG786483:BGI786485 BQC786483:BQE786485 BZY786483:CAA786485 CJU786483:CJW786485 CTQ786483:CTS786485 DDM786483:DDO786485 DNI786483:DNK786485 DXE786483:DXG786485 EHA786483:EHC786485 EQW786483:EQY786485 FAS786483:FAU786485 FKO786483:FKQ786485 FUK786483:FUM786485 GEG786483:GEI786485 GOC786483:GOE786485 GXY786483:GYA786485 HHU786483:HHW786485 HRQ786483:HRS786485 IBM786483:IBO786485 ILI786483:ILK786485 IVE786483:IVG786485 JFA786483:JFC786485 JOW786483:JOY786485 JYS786483:JYU786485 KIO786483:KIQ786485 KSK786483:KSM786485 LCG786483:LCI786485 LMC786483:LME786485 LVY786483:LWA786485 MFU786483:MFW786485 MPQ786483:MPS786485 MZM786483:MZO786485 NJI786483:NJK786485 NTE786483:NTG786485 ODA786483:ODC786485 OMW786483:OMY786485 OWS786483:OWU786485 PGO786483:PGQ786485 PQK786483:PQM786485 QAG786483:QAI786485 QKC786483:QKE786485 QTY786483:QUA786485 RDU786483:RDW786485 RNQ786483:RNS786485 RXM786483:RXO786485 SHI786483:SHK786485 SRE786483:SRG786485 TBA786483:TBC786485 TKW786483:TKY786485 TUS786483:TUU786485 UEO786483:UEQ786485 UOK786483:UOM786485 UYG786483:UYI786485 VIC786483:VIE786485 VRY786483:VSA786485 WBU786483:WBW786485 WLQ786483:WLS786485 WVM786483:WVO786485 E852019:G852021 JA852019:JC852021 SW852019:SY852021 ACS852019:ACU852021 AMO852019:AMQ852021 AWK852019:AWM852021 BGG852019:BGI852021 BQC852019:BQE852021 BZY852019:CAA852021 CJU852019:CJW852021 CTQ852019:CTS852021 DDM852019:DDO852021 DNI852019:DNK852021 DXE852019:DXG852021 EHA852019:EHC852021 EQW852019:EQY852021 FAS852019:FAU852021 FKO852019:FKQ852021 FUK852019:FUM852021 GEG852019:GEI852021 GOC852019:GOE852021 GXY852019:GYA852021 HHU852019:HHW852021 HRQ852019:HRS852021 IBM852019:IBO852021 ILI852019:ILK852021 IVE852019:IVG852021 JFA852019:JFC852021 JOW852019:JOY852021 JYS852019:JYU852021 KIO852019:KIQ852021 KSK852019:KSM852021 LCG852019:LCI852021 LMC852019:LME852021 LVY852019:LWA852021 MFU852019:MFW852021 MPQ852019:MPS852021 MZM852019:MZO852021 NJI852019:NJK852021 NTE852019:NTG852021 ODA852019:ODC852021 OMW852019:OMY852021 OWS852019:OWU852021 PGO852019:PGQ852021 PQK852019:PQM852021 QAG852019:QAI852021 QKC852019:QKE852021 QTY852019:QUA852021 RDU852019:RDW852021 RNQ852019:RNS852021 RXM852019:RXO852021 SHI852019:SHK852021 SRE852019:SRG852021 TBA852019:TBC852021 TKW852019:TKY852021 TUS852019:TUU852021 UEO852019:UEQ852021 UOK852019:UOM852021 UYG852019:UYI852021 VIC852019:VIE852021 VRY852019:VSA852021 WBU852019:WBW852021 WLQ852019:WLS852021 WVM852019:WVO852021 E917555:G917557 JA917555:JC917557 SW917555:SY917557 ACS917555:ACU917557 AMO917555:AMQ917557 AWK917555:AWM917557 BGG917555:BGI917557 BQC917555:BQE917557 BZY917555:CAA917557 CJU917555:CJW917557 CTQ917555:CTS917557 DDM917555:DDO917557 DNI917555:DNK917557 DXE917555:DXG917557 EHA917555:EHC917557 EQW917555:EQY917557 FAS917555:FAU917557 FKO917555:FKQ917557 FUK917555:FUM917557 GEG917555:GEI917557 GOC917555:GOE917557 GXY917555:GYA917557 HHU917555:HHW917557 HRQ917555:HRS917557 IBM917555:IBO917557 ILI917555:ILK917557 IVE917555:IVG917557 JFA917555:JFC917557 JOW917555:JOY917557 JYS917555:JYU917557 KIO917555:KIQ917557 KSK917555:KSM917557 LCG917555:LCI917557 LMC917555:LME917557 LVY917555:LWA917557 MFU917555:MFW917557 MPQ917555:MPS917557 MZM917555:MZO917557 NJI917555:NJK917557 NTE917555:NTG917557 ODA917555:ODC917557 OMW917555:OMY917557 OWS917555:OWU917557 PGO917555:PGQ917557 PQK917555:PQM917557 QAG917555:QAI917557 QKC917555:QKE917557 QTY917555:QUA917557 RDU917555:RDW917557 RNQ917555:RNS917557 RXM917555:RXO917557 SHI917555:SHK917557 SRE917555:SRG917557 TBA917555:TBC917557 TKW917555:TKY917557 TUS917555:TUU917557 UEO917555:UEQ917557 UOK917555:UOM917557 UYG917555:UYI917557 VIC917555:VIE917557 VRY917555:VSA917557 WBU917555:WBW917557 WLQ917555:WLS917557 WVM917555:WVO917557 E983091:G983093 JA983091:JC983093 SW983091:SY983093 ACS983091:ACU983093 AMO983091:AMQ983093 AWK983091:AWM983093 BGG983091:BGI983093 BQC983091:BQE983093 BZY983091:CAA983093 CJU983091:CJW983093 CTQ983091:CTS983093 DDM983091:DDO983093 DNI983091:DNK983093 DXE983091:DXG983093 EHA983091:EHC983093 EQW983091:EQY983093 FAS983091:FAU983093 FKO983091:FKQ983093 FUK983091:FUM983093 GEG983091:GEI983093 GOC983091:GOE983093 GXY983091:GYA983093 HHU983091:HHW983093 HRQ983091:HRS983093 IBM983091:IBO983093 ILI983091:ILK983093 IVE983091:IVG983093 JFA983091:JFC983093 JOW983091:JOY983093 JYS983091:JYU983093 KIO983091:KIQ983093 KSK983091:KSM983093 LCG983091:LCI983093 LMC983091:LME983093 LVY983091:LWA983093 MFU983091:MFW983093 MPQ983091:MPS983093 MZM983091:MZO983093 NJI983091:NJK983093 NTE983091:NTG983093 ODA983091:ODC983093 OMW983091:OMY983093 OWS983091:OWU983093 PGO983091:PGQ983093 PQK983091:PQM983093 QAG983091:QAI983093 QKC983091:QKE983093 QTY983091:QUA983093 RDU983091:RDW983093 RNQ983091:RNS983093 RXM983091:RXO983093 SHI983091:SHK983093 SRE983091:SRG983093 TBA983091:TBC983093 TKW983091:TKY983093 TUS983091:TUU983093 UEO983091:UEQ983093 UOK983091:UOM983093 UYG983091:UYI983093 VIC983091:VIE983093 VRY983091:VSA983093 WBU983091:WBW983093 WLQ983091:WLS983093 WVM983091:WVO983093" xr:uid="{2A32DFE3-65BA-4E8C-A035-AE4EA366D6B4}">
      <formula1>$M$51</formula1>
    </dataValidation>
    <dataValidation type="list" allowBlank="1" showInputMessage="1" showErrorMessage="1" sqref="C52:C53 IY52:IY53 SU52:SU53 ACQ52:ACQ53 AMM52:AMM53 AWI52:AWI53 BGE52:BGE53 BQA52:BQA53 BZW52:BZW53 CJS52:CJS53 CTO52:CTO53 DDK52:DDK53 DNG52:DNG53 DXC52:DXC53 EGY52:EGY53 EQU52:EQU53 FAQ52:FAQ53 FKM52:FKM53 FUI52:FUI53 GEE52:GEE53 GOA52:GOA53 GXW52:GXW53 HHS52:HHS53 HRO52:HRO53 IBK52:IBK53 ILG52:ILG53 IVC52:IVC53 JEY52:JEY53 JOU52:JOU53 JYQ52:JYQ53 KIM52:KIM53 KSI52:KSI53 LCE52:LCE53 LMA52:LMA53 LVW52:LVW53 MFS52:MFS53 MPO52:MPO53 MZK52:MZK53 NJG52:NJG53 NTC52:NTC53 OCY52:OCY53 OMU52:OMU53 OWQ52:OWQ53 PGM52:PGM53 PQI52:PQI53 QAE52:QAE53 QKA52:QKA53 QTW52:QTW53 RDS52:RDS53 RNO52:RNO53 RXK52:RXK53 SHG52:SHG53 SRC52:SRC53 TAY52:TAY53 TKU52:TKU53 TUQ52:TUQ53 UEM52:UEM53 UOI52:UOI53 UYE52:UYE53 VIA52:VIA53 VRW52:VRW53 WBS52:WBS53 WLO52:WLO53 WVK52:WVK53 C65588:C65589 IY65588:IY65589 SU65588:SU65589 ACQ65588:ACQ65589 AMM65588:AMM65589 AWI65588:AWI65589 BGE65588:BGE65589 BQA65588:BQA65589 BZW65588:BZW65589 CJS65588:CJS65589 CTO65588:CTO65589 DDK65588:DDK65589 DNG65588:DNG65589 DXC65588:DXC65589 EGY65588:EGY65589 EQU65588:EQU65589 FAQ65588:FAQ65589 FKM65588:FKM65589 FUI65588:FUI65589 GEE65588:GEE65589 GOA65588:GOA65589 GXW65588:GXW65589 HHS65588:HHS65589 HRO65588:HRO65589 IBK65588:IBK65589 ILG65588:ILG65589 IVC65588:IVC65589 JEY65588:JEY65589 JOU65588:JOU65589 JYQ65588:JYQ65589 KIM65588:KIM65589 KSI65588:KSI65589 LCE65588:LCE65589 LMA65588:LMA65589 LVW65588:LVW65589 MFS65588:MFS65589 MPO65588:MPO65589 MZK65588:MZK65589 NJG65588:NJG65589 NTC65588:NTC65589 OCY65588:OCY65589 OMU65588:OMU65589 OWQ65588:OWQ65589 PGM65588:PGM65589 PQI65588:PQI65589 QAE65588:QAE65589 QKA65588:QKA65589 QTW65588:QTW65589 RDS65588:RDS65589 RNO65588:RNO65589 RXK65588:RXK65589 SHG65588:SHG65589 SRC65588:SRC65589 TAY65588:TAY65589 TKU65588:TKU65589 TUQ65588:TUQ65589 UEM65588:UEM65589 UOI65588:UOI65589 UYE65588:UYE65589 VIA65588:VIA65589 VRW65588:VRW65589 WBS65588:WBS65589 WLO65588:WLO65589 WVK65588:WVK65589 C131124:C131125 IY131124:IY131125 SU131124:SU131125 ACQ131124:ACQ131125 AMM131124:AMM131125 AWI131124:AWI131125 BGE131124:BGE131125 BQA131124:BQA131125 BZW131124:BZW131125 CJS131124:CJS131125 CTO131124:CTO131125 DDK131124:DDK131125 DNG131124:DNG131125 DXC131124:DXC131125 EGY131124:EGY131125 EQU131124:EQU131125 FAQ131124:FAQ131125 FKM131124:FKM131125 FUI131124:FUI131125 GEE131124:GEE131125 GOA131124:GOA131125 GXW131124:GXW131125 HHS131124:HHS131125 HRO131124:HRO131125 IBK131124:IBK131125 ILG131124:ILG131125 IVC131124:IVC131125 JEY131124:JEY131125 JOU131124:JOU131125 JYQ131124:JYQ131125 KIM131124:KIM131125 KSI131124:KSI131125 LCE131124:LCE131125 LMA131124:LMA131125 LVW131124:LVW131125 MFS131124:MFS131125 MPO131124:MPO131125 MZK131124:MZK131125 NJG131124:NJG131125 NTC131124:NTC131125 OCY131124:OCY131125 OMU131124:OMU131125 OWQ131124:OWQ131125 PGM131124:PGM131125 PQI131124:PQI131125 QAE131124:QAE131125 QKA131124:QKA131125 QTW131124:QTW131125 RDS131124:RDS131125 RNO131124:RNO131125 RXK131124:RXK131125 SHG131124:SHG131125 SRC131124:SRC131125 TAY131124:TAY131125 TKU131124:TKU131125 TUQ131124:TUQ131125 UEM131124:UEM131125 UOI131124:UOI131125 UYE131124:UYE131125 VIA131124:VIA131125 VRW131124:VRW131125 WBS131124:WBS131125 WLO131124:WLO131125 WVK131124:WVK131125 C196660:C196661 IY196660:IY196661 SU196660:SU196661 ACQ196660:ACQ196661 AMM196660:AMM196661 AWI196660:AWI196661 BGE196660:BGE196661 BQA196660:BQA196661 BZW196660:BZW196661 CJS196660:CJS196661 CTO196660:CTO196661 DDK196660:DDK196661 DNG196660:DNG196661 DXC196660:DXC196661 EGY196660:EGY196661 EQU196660:EQU196661 FAQ196660:FAQ196661 FKM196660:FKM196661 FUI196660:FUI196661 GEE196660:GEE196661 GOA196660:GOA196661 GXW196660:GXW196661 HHS196660:HHS196661 HRO196660:HRO196661 IBK196660:IBK196661 ILG196660:ILG196661 IVC196660:IVC196661 JEY196660:JEY196661 JOU196660:JOU196661 JYQ196660:JYQ196661 KIM196660:KIM196661 KSI196660:KSI196661 LCE196660:LCE196661 LMA196660:LMA196661 LVW196660:LVW196661 MFS196660:MFS196661 MPO196660:MPO196661 MZK196660:MZK196661 NJG196660:NJG196661 NTC196660:NTC196661 OCY196660:OCY196661 OMU196660:OMU196661 OWQ196660:OWQ196661 PGM196660:PGM196661 PQI196660:PQI196661 QAE196660:QAE196661 QKA196660:QKA196661 QTW196660:QTW196661 RDS196660:RDS196661 RNO196660:RNO196661 RXK196660:RXK196661 SHG196660:SHG196661 SRC196660:SRC196661 TAY196660:TAY196661 TKU196660:TKU196661 TUQ196660:TUQ196661 UEM196660:UEM196661 UOI196660:UOI196661 UYE196660:UYE196661 VIA196660:VIA196661 VRW196660:VRW196661 WBS196660:WBS196661 WLO196660:WLO196661 WVK196660:WVK196661 C262196:C262197 IY262196:IY262197 SU262196:SU262197 ACQ262196:ACQ262197 AMM262196:AMM262197 AWI262196:AWI262197 BGE262196:BGE262197 BQA262196:BQA262197 BZW262196:BZW262197 CJS262196:CJS262197 CTO262196:CTO262197 DDK262196:DDK262197 DNG262196:DNG262197 DXC262196:DXC262197 EGY262196:EGY262197 EQU262196:EQU262197 FAQ262196:FAQ262197 FKM262196:FKM262197 FUI262196:FUI262197 GEE262196:GEE262197 GOA262196:GOA262197 GXW262196:GXW262197 HHS262196:HHS262197 HRO262196:HRO262197 IBK262196:IBK262197 ILG262196:ILG262197 IVC262196:IVC262197 JEY262196:JEY262197 JOU262196:JOU262197 JYQ262196:JYQ262197 KIM262196:KIM262197 KSI262196:KSI262197 LCE262196:LCE262197 LMA262196:LMA262197 LVW262196:LVW262197 MFS262196:MFS262197 MPO262196:MPO262197 MZK262196:MZK262197 NJG262196:NJG262197 NTC262196:NTC262197 OCY262196:OCY262197 OMU262196:OMU262197 OWQ262196:OWQ262197 PGM262196:PGM262197 PQI262196:PQI262197 QAE262196:QAE262197 QKA262196:QKA262197 QTW262196:QTW262197 RDS262196:RDS262197 RNO262196:RNO262197 RXK262196:RXK262197 SHG262196:SHG262197 SRC262196:SRC262197 TAY262196:TAY262197 TKU262196:TKU262197 TUQ262196:TUQ262197 UEM262196:UEM262197 UOI262196:UOI262197 UYE262196:UYE262197 VIA262196:VIA262197 VRW262196:VRW262197 WBS262196:WBS262197 WLO262196:WLO262197 WVK262196:WVK262197 C327732:C327733 IY327732:IY327733 SU327732:SU327733 ACQ327732:ACQ327733 AMM327732:AMM327733 AWI327732:AWI327733 BGE327732:BGE327733 BQA327732:BQA327733 BZW327732:BZW327733 CJS327732:CJS327733 CTO327732:CTO327733 DDK327732:DDK327733 DNG327732:DNG327733 DXC327732:DXC327733 EGY327732:EGY327733 EQU327732:EQU327733 FAQ327732:FAQ327733 FKM327732:FKM327733 FUI327732:FUI327733 GEE327732:GEE327733 GOA327732:GOA327733 GXW327732:GXW327733 HHS327732:HHS327733 HRO327732:HRO327733 IBK327732:IBK327733 ILG327732:ILG327733 IVC327732:IVC327733 JEY327732:JEY327733 JOU327732:JOU327733 JYQ327732:JYQ327733 KIM327732:KIM327733 KSI327732:KSI327733 LCE327732:LCE327733 LMA327732:LMA327733 LVW327732:LVW327733 MFS327732:MFS327733 MPO327732:MPO327733 MZK327732:MZK327733 NJG327732:NJG327733 NTC327732:NTC327733 OCY327732:OCY327733 OMU327732:OMU327733 OWQ327732:OWQ327733 PGM327732:PGM327733 PQI327732:PQI327733 QAE327732:QAE327733 QKA327732:QKA327733 QTW327732:QTW327733 RDS327732:RDS327733 RNO327732:RNO327733 RXK327732:RXK327733 SHG327732:SHG327733 SRC327732:SRC327733 TAY327732:TAY327733 TKU327732:TKU327733 TUQ327732:TUQ327733 UEM327732:UEM327733 UOI327732:UOI327733 UYE327732:UYE327733 VIA327732:VIA327733 VRW327732:VRW327733 WBS327732:WBS327733 WLO327732:WLO327733 WVK327732:WVK327733 C393268:C393269 IY393268:IY393269 SU393268:SU393269 ACQ393268:ACQ393269 AMM393268:AMM393269 AWI393268:AWI393269 BGE393268:BGE393269 BQA393268:BQA393269 BZW393268:BZW393269 CJS393268:CJS393269 CTO393268:CTO393269 DDK393268:DDK393269 DNG393268:DNG393269 DXC393268:DXC393269 EGY393268:EGY393269 EQU393268:EQU393269 FAQ393268:FAQ393269 FKM393268:FKM393269 FUI393268:FUI393269 GEE393268:GEE393269 GOA393268:GOA393269 GXW393268:GXW393269 HHS393268:HHS393269 HRO393268:HRO393269 IBK393268:IBK393269 ILG393268:ILG393269 IVC393268:IVC393269 JEY393268:JEY393269 JOU393268:JOU393269 JYQ393268:JYQ393269 KIM393268:KIM393269 KSI393268:KSI393269 LCE393268:LCE393269 LMA393268:LMA393269 LVW393268:LVW393269 MFS393268:MFS393269 MPO393268:MPO393269 MZK393268:MZK393269 NJG393268:NJG393269 NTC393268:NTC393269 OCY393268:OCY393269 OMU393268:OMU393269 OWQ393268:OWQ393269 PGM393268:PGM393269 PQI393268:PQI393269 QAE393268:QAE393269 QKA393268:QKA393269 QTW393268:QTW393269 RDS393268:RDS393269 RNO393268:RNO393269 RXK393268:RXK393269 SHG393268:SHG393269 SRC393268:SRC393269 TAY393268:TAY393269 TKU393268:TKU393269 TUQ393268:TUQ393269 UEM393268:UEM393269 UOI393268:UOI393269 UYE393268:UYE393269 VIA393268:VIA393269 VRW393268:VRW393269 WBS393268:WBS393269 WLO393268:WLO393269 WVK393268:WVK393269 C458804:C458805 IY458804:IY458805 SU458804:SU458805 ACQ458804:ACQ458805 AMM458804:AMM458805 AWI458804:AWI458805 BGE458804:BGE458805 BQA458804:BQA458805 BZW458804:BZW458805 CJS458804:CJS458805 CTO458804:CTO458805 DDK458804:DDK458805 DNG458804:DNG458805 DXC458804:DXC458805 EGY458804:EGY458805 EQU458804:EQU458805 FAQ458804:FAQ458805 FKM458804:FKM458805 FUI458804:FUI458805 GEE458804:GEE458805 GOA458804:GOA458805 GXW458804:GXW458805 HHS458804:HHS458805 HRO458804:HRO458805 IBK458804:IBK458805 ILG458804:ILG458805 IVC458804:IVC458805 JEY458804:JEY458805 JOU458804:JOU458805 JYQ458804:JYQ458805 KIM458804:KIM458805 KSI458804:KSI458805 LCE458804:LCE458805 LMA458804:LMA458805 LVW458804:LVW458805 MFS458804:MFS458805 MPO458804:MPO458805 MZK458804:MZK458805 NJG458804:NJG458805 NTC458804:NTC458805 OCY458804:OCY458805 OMU458804:OMU458805 OWQ458804:OWQ458805 PGM458804:PGM458805 PQI458804:PQI458805 QAE458804:QAE458805 QKA458804:QKA458805 QTW458804:QTW458805 RDS458804:RDS458805 RNO458804:RNO458805 RXK458804:RXK458805 SHG458804:SHG458805 SRC458804:SRC458805 TAY458804:TAY458805 TKU458804:TKU458805 TUQ458804:TUQ458805 UEM458804:UEM458805 UOI458804:UOI458805 UYE458804:UYE458805 VIA458804:VIA458805 VRW458804:VRW458805 WBS458804:WBS458805 WLO458804:WLO458805 WVK458804:WVK458805 C524340:C524341 IY524340:IY524341 SU524340:SU524341 ACQ524340:ACQ524341 AMM524340:AMM524341 AWI524340:AWI524341 BGE524340:BGE524341 BQA524340:BQA524341 BZW524340:BZW524341 CJS524340:CJS524341 CTO524340:CTO524341 DDK524340:DDK524341 DNG524340:DNG524341 DXC524340:DXC524341 EGY524340:EGY524341 EQU524340:EQU524341 FAQ524340:FAQ524341 FKM524340:FKM524341 FUI524340:FUI524341 GEE524340:GEE524341 GOA524340:GOA524341 GXW524340:GXW524341 HHS524340:HHS524341 HRO524340:HRO524341 IBK524340:IBK524341 ILG524340:ILG524341 IVC524340:IVC524341 JEY524340:JEY524341 JOU524340:JOU524341 JYQ524340:JYQ524341 KIM524340:KIM524341 KSI524340:KSI524341 LCE524340:LCE524341 LMA524340:LMA524341 LVW524340:LVW524341 MFS524340:MFS524341 MPO524340:MPO524341 MZK524340:MZK524341 NJG524340:NJG524341 NTC524340:NTC524341 OCY524340:OCY524341 OMU524340:OMU524341 OWQ524340:OWQ524341 PGM524340:PGM524341 PQI524340:PQI524341 QAE524340:QAE524341 QKA524340:QKA524341 QTW524340:QTW524341 RDS524340:RDS524341 RNO524340:RNO524341 RXK524340:RXK524341 SHG524340:SHG524341 SRC524340:SRC524341 TAY524340:TAY524341 TKU524340:TKU524341 TUQ524340:TUQ524341 UEM524340:UEM524341 UOI524340:UOI524341 UYE524340:UYE524341 VIA524340:VIA524341 VRW524340:VRW524341 WBS524340:WBS524341 WLO524340:WLO524341 WVK524340:WVK524341 C589876:C589877 IY589876:IY589877 SU589876:SU589877 ACQ589876:ACQ589877 AMM589876:AMM589877 AWI589876:AWI589877 BGE589876:BGE589877 BQA589876:BQA589877 BZW589876:BZW589877 CJS589876:CJS589877 CTO589876:CTO589877 DDK589876:DDK589877 DNG589876:DNG589877 DXC589876:DXC589877 EGY589876:EGY589877 EQU589876:EQU589877 FAQ589876:FAQ589877 FKM589876:FKM589877 FUI589876:FUI589877 GEE589876:GEE589877 GOA589876:GOA589877 GXW589876:GXW589877 HHS589876:HHS589877 HRO589876:HRO589877 IBK589876:IBK589877 ILG589876:ILG589877 IVC589876:IVC589877 JEY589876:JEY589877 JOU589876:JOU589877 JYQ589876:JYQ589877 KIM589876:KIM589877 KSI589876:KSI589877 LCE589876:LCE589877 LMA589876:LMA589877 LVW589876:LVW589877 MFS589876:MFS589877 MPO589876:MPO589877 MZK589876:MZK589877 NJG589876:NJG589877 NTC589876:NTC589877 OCY589876:OCY589877 OMU589876:OMU589877 OWQ589876:OWQ589877 PGM589876:PGM589877 PQI589876:PQI589877 QAE589876:QAE589877 QKA589876:QKA589877 QTW589876:QTW589877 RDS589876:RDS589877 RNO589876:RNO589877 RXK589876:RXK589877 SHG589876:SHG589877 SRC589876:SRC589877 TAY589876:TAY589877 TKU589876:TKU589877 TUQ589876:TUQ589877 UEM589876:UEM589877 UOI589876:UOI589877 UYE589876:UYE589877 VIA589876:VIA589877 VRW589876:VRW589877 WBS589876:WBS589877 WLO589876:WLO589877 WVK589876:WVK589877 C655412:C655413 IY655412:IY655413 SU655412:SU655413 ACQ655412:ACQ655413 AMM655412:AMM655413 AWI655412:AWI655413 BGE655412:BGE655413 BQA655412:BQA655413 BZW655412:BZW655413 CJS655412:CJS655413 CTO655412:CTO655413 DDK655412:DDK655413 DNG655412:DNG655413 DXC655412:DXC655413 EGY655412:EGY655413 EQU655412:EQU655413 FAQ655412:FAQ655413 FKM655412:FKM655413 FUI655412:FUI655413 GEE655412:GEE655413 GOA655412:GOA655413 GXW655412:GXW655413 HHS655412:HHS655413 HRO655412:HRO655413 IBK655412:IBK655413 ILG655412:ILG655413 IVC655412:IVC655413 JEY655412:JEY655413 JOU655412:JOU655413 JYQ655412:JYQ655413 KIM655412:KIM655413 KSI655412:KSI655413 LCE655412:LCE655413 LMA655412:LMA655413 LVW655412:LVW655413 MFS655412:MFS655413 MPO655412:MPO655413 MZK655412:MZK655413 NJG655412:NJG655413 NTC655412:NTC655413 OCY655412:OCY655413 OMU655412:OMU655413 OWQ655412:OWQ655413 PGM655412:PGM655413 PQI655412:PQI655413 QAE655412:QAE655413 QKA655412:QKA655413 QTW655412:QTW655413 RDS655412:RDS655413 RNO655412:RNO655413 RXK655412:RXK655413 SHG655412:SHG655413 SRC655412:SRC655413 TAY655412:TAY655413 TKU655412:TKU655413 TUQ655412:TUQ655413 UEM655412:UEM655413 UOI655412:UOI655413 UYE655412:UYE655413 VIA655412:VIA655413 VRW655412:VRW655413 WBS655412:WBS655413 WLO655412:WLO655413 WVK655412:WVK655413 C720948:C720949 IY720948:IY720949 SU720948:SU720949 ACQ720948:ACQ720949 AMM720948:AMM720949 AWI720948:AWI720949 BGE720948:BGE720949 BQA720948:BQA720949 BZW720948:BZW720949 CJS720948:CJS720949 CTO720948:CTO720949 DDK720948:DDK720949 DNG720948:DNG720949 DXC720948:DXC720949 EGY720948:EGY720949 EQU720948:EQU720949 FAQ720948:FAQ720949 FKM720948:FKM720949 FUI720948:FUI720949 GEE720948:GEE720949 GOA720948:GOA720949 GXW720948:GXW720949 HHS720948:HHS720949 HRO720948:HRO720949 IBK720948:IBK720949 ILG720948:ILG720949 IVC720948:IVC720949 JEY720948:JEY720949 JOU720948:JOU720949 JYQ720948:JYQ720949 KIM720948:KIM720949 KSI720948:KSI720949 LCE720948:LCE720949 LMA720948:LMA720949 LVW720948:LVW720949 MFS720948:MFS720949 MPO720948:MPO720949 MZK720948:MZK720949 NJG720948:NJG720949 NTC720948:NTC720949 OCY720948:OCY720949 OMU720948:OMU720949 OWQ720948:OWQ720949 PGM720948:PGM720949 PQI720948:PQI720949 QAE720948:QAE720949 QKA720948:QKA720949 QTW720948:QTW720949 RDS720948:RDS720949 RNO720948:RNO720949 RXK720948:RXK720949 SHG720948:SHG720949 SRC720948:SRC720949 TAY720948:TAY720949 TKU720948:TKU720949 TUQ720948:TUQ720949 UEM720948:UEM720949 UOI720948:UOI720949 UYE720948:UYE720949 VIA720948:VIA720949 VRW720948:VRW720949 WBS720948:WBS720949 WLO720948:WLO720949 WVK720948:WVK720949 C786484:C786485 IY786484:IY786485 SU786484:SU786485 ACQ786484:ACQ786485 AMM786484:AMM786485 AWI786484:AWI786485 BGE786484:BGE786485 BQA786484:BQA786485 BZW786484:BZW786485 CJS786484:CJS786485 CTO786484:CTO786485 DDK786484:DDK786485 DNG786484:DNG786485 DXC786484:DXC786485 EGY786484:EGY786485 EQU786484:EQU786485 FAQ786484:FAQ786485 FKM786484:FKM786485 FUI786484:FUI786485 GEE786484:GEE786485 GOA786484:GOA786485 GXW786484:GXW786485 HHS786484:HHS786485 HRO786484:HRO786485 IBK786484:IBK786485 ILG786484:ILG786485 IVC786484:IVC786485 JEY786484:JEY786485 JOU786484:JOU786485 JYQ786484:JYQ786485 KIM786484:KIM786485 KSI786484:KSI786485 LCE786484:LCE786485 LMA786484:LMA786485 LVW786484:LVW786485 MFS786484:MFS786485 MPO786484:MPO786485 MZK786484:MZK786485 NJG786484:NJG786485 NTC786484:NTC786485 OCY786484:OCY786485 OMU786484:OMU786485 OWQ786484:OWQ786485 PGM786484:PGM786485 PQI786484:PQI786485 QAE786484:QAE786485 QKA786484:QKA786485 QTW786484:QTW786485 RDS786484:RDS786485 RNO786484:RNO786485 RXK786484:RXK786485 SHG786484:SHG786485 SRC786484:SRC786485 TAY786484:TAY786485 TKU786484:TKU786485 TUQ786484:TUQ786485 UEM786484:UEM786485 UOI786484:UOI786485 UYE786484:UYE786485 VIA786484:VIA786485 VRW786484:VRW786485 WBS786484:WBS786485 WLO786484:WLO786485 WVK786484:WVK786485 C852020:C852021 IY852020:IY852021 SU852020:SU852021 ACQ852020:ACQ852021 AMM852020:AMM852021 AWI852020:AWI852021 BGE852020:BGE852021 BQA852020:BQA852021 BZW852020:BZW852021 CJS852020:CJS852021 CTO852020:CTO852021 DDK852020:DDK852021 DNG852020:DNG852021 DXC852020:DXC852021 EGY852020:EGY852021 EQU852020:EQU852021 FAQ852020:FAQ852021 FKM852020:FKM852021 FUI852020:FUI852021 GEE852020:GEE852021 GOA852020:GOA852021 GXW852020:GXW852021 HHS852020:HHS852021 HRO852020:HRO852021 IBK852020:IBK852021 ILG852020:ILG852021 IVC852020:IVC852021 JEY852020:JEY852021 JOU852020:JOU852021 JYQ852020:JYQ852021 KIM852020:KIM852021 KSI852020:KSI852021 LCE852020:LCE852021 LMA852020:LMA852021 LVW852020:LVW852021 MFS852020:MFS852021 MPO852020:MPO852021 MZK852020:MZK852021 NJG852020:NJG852021 NTC852020:NTC852021 OCY852020:OCY852021 OMU852020:OMU852021 OWQ852020:OWQ852021 PGM852020:PGM852021 PQI852020:PQI852021 QAE852020:QAE852021 QKA852020:QKA852021 QTW852020:QTW852021 RDS852020:RDS852021 RNO852020:RNO852021 RXK852020:RXK852021 SHG852020:SHG852021 SRC852020:SRC852021 TAY852020:TAY852021 TKU852020:TKU852021 TUQ852020:TUQ852021 UEM852020:UEM852021 UOI852020:UOI852021 UYE852020:UYE852021 VIA852020:VIA852021 VRW852020:VRW852021 WBS852020:WBS852021 WLO852020:WLO852021 WVK852020:WVK852021 C917556:C917557 IY917556:IY917557 SU917556:SU917557 ACQ917556:ACQ917557 AMM917556:AMM917557 AWI917556:AWI917557 BGE917556:BGE917557 BQA917556:BQA917557 BZW917556:BZW917557 CJS917556:CJS917557 CTO917556:CTO917557 DDK917556:DDK917557 DNG917556:DNG917557 DXC917556:DXC917557 EGY917556:EGY917557 EQU917556:EQU917557 FAQ917556:FAQ917557 FKM917556:FKM917557 FUI917556:FUI917557 GEE917556:GEE917557 GOA917556:GOA917557 GXW917556:GXW917557 HHS917556:HHS917557 HRO917556:HRO917557 IBK917556:IBK917557 ILG917556:ILG917557 IVC917556:IVC917557 JEY917556:JEY917557 JOU917556:JOU917557 JYQ917556:JYQ917557 KIM917556:KIM917557 KSI917556:KSI917557 LCE917556:LCE917557 LMA917556:LMA917557 LVW917556:LVW917557 MFS917556:MFS917557 MPO917556:MPO917557 MZK917556:MZK917557 NJG917556:NJG917557 NTC917556:NTC917557 OCY917556:OCY917557 OMU917556:OMU917557 OWQ917556:OWQ917557 PGM917556:PGM917557 PQI917556:PQI917557 QAE917556:QAE917557 QKA917556:QKA917557 QTW917556:QTW917557 RDS917556:RDS917557 RNO917556:RNO917557 RXK917556:RXK917557 SHG917556:SHG917557 SRC917556:SRC917557 TAY917556:TAY917557 TKU917556:TKU917557 TUQ917556:TUQ917557 UEM917556:UEM917557 UOI917556:UOI917557 UYE917556:UYE917557 VIA917556:VIA917557 VRW917556:VRW917557 WBS917556:WBS917557 WLO917556:WLO917557 WVK917556:WVK917557 C983092:C983093 IY983092:IY983093 SU983092:SU983093 ACQ983092:ACQ983093 AMM983092:AMM983093 AWI983092:AWI983093 BGE983092:BGE983093 BQA983092:BQA983093 BZW983092:BZW983093 CJS983092:CJS983093 CTO983092:CTO983093 DDK983092:DDK983093 DNG983092:DNG983093 DXC983092:DXC983093 EGY983092:EGY983093 EQU983092:EQU983093 FAQ983092:FAQ983093 FKM983092:FKM983093 FUI983092:FUI983093 GEE983092:GEE983093 GOA983092:GOA983093 GXW983092:GXW983093 HHS983092:HHS983093 HRO983092:HRO983093 IBK983092:IBK983093 ILG983092:ILG983093 IVC983092:IVC983093 JEY983092:JEY983093 JOU983092:JOU983093 JYQ983092:JYQ983093 KIM983092:KIM983093 KSI983092:KSI983093 LCE983092:LCE983093 LMA983092:LMA983093 LVW983092:LVW983093 MFS983092:MFS983093 MPO983092:MPO983093 MZK983092:MZK983093 NJG983092:NJG983093 NTC983092:NTC983093 OCY983092:OCY983093 OMU983092:OMU983093 OWQ983092:OWQ983093 PGM983092:PGM983093 PQI983092:PQI983093 QAE983092:QAE983093 QKA983092:QKA983093 QTW983092:QTW983093 RDS983092:RDS983093 RNO983092:RNO983093 RXK983092:RXK983093 SHG983092:SHG983093 SRC983092:SRC983093 TAY983092:TAY983093 TKU983092:TKU983093 TUQ983092:TUQ983093 UEM983092:UEM983093 UOI983092:UOI983093 UYE983092:UYE983093 VIA983092:VIA983093 VRW983092:VRW983093 WBS983092:WBS983093 WLO983092:WLO983093 WVK983092:WVK983093" xr:uid="{515F5500-AF62-4BB9-8B00-440D84538B4E}">
      <formula1>$M$52:$S$52</formula1>
    </dataValidation>
    <dataValidation type="list" allowBlank="1" showInputMessage="1" showErrorMessage="1" sqref="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xr:uid="{281E8F4A-DD51-4698-890C-98761E1A6E59}">
      <formula1>$M$52:$R$52</formula1>
    </dataValidation>
    <dataValidation type="list" allowBlank="1" showInputMessage="1" showErrorMessage="1" sqref="E56:G57 JA56:JC57 SW56:SY57 ACS56:ACU57 AMO56:AMQ57 AWK56:AWM57 BGG56:BGI57 BQC56:BQE57 BZY56:CAA57 CJU56:CJW57 CTQ56:CTS57 DDM56:DDO57 DNI56:DNK57 DXE56:DXG57 EHA56:EHC57 EQW56:EQY57 FAS56:FAU57 FKO56:FKQ57 FUK56:FUM57 GEG56:GEI57 GOC56:GOE57 GXY56:GYA57 HHU56:HHW57 HRQ56:HRS57 IBM56:IBO57 ILI56:ILK57 IVE56:IVG57 JFA56:JFC57 JOW56:JOY57 JYS56:JYU57 KIO56:KIQ57 KSK56:KSM57 LCG56:LCI57 LMC56:LME57 LVY56:LWA57 MFU56:MFW57 MPQ56:MPS57 MZM56:MZO57 NJI56:NJK57 NTE56:NTG57 ODA56:ODC57 OMW56:OMY57 OWS56:OWU57 PGO56:PGQ57 PQK56:PQM57 QAG56:QAI57 QKC56:QKE57 QTY56:QUA57 RDU56:RDW57 RNQ56:RNS57 RXM56:RXO57 SHI56:SHK57 SRE56:SRG57 TBA56:TBC57 TKW56:TKY57 TUS56:TUU57 UEO56:UEQ57 UOK56:UOM57 UYG56:UYI57 VIC56:VIE57 VRY56:VSA57 WBU56:WBW57 WLQ56:WLS57 WVM56:WVO57 E65592:G65593 JA65592:JC65593 SW65592:SY65593 ACS65592:ACU65593 AMO65592:AMQ65593 AWK65592:AWM65593 BGG65592:BGI65593 BQC65592:BQE65593 BZY65592:CAA65593 CJU65592:CJW65593 CTQ65592:CTS65593 DDM65592:DDO65593 DNI65592:DNK65593 DXE65592:DXG65593 EHA65592:EHC65593 EQW65592:EQY65593 FAS65592:FAU65593 FKO65592:FKQ65593 FUK65592:FUM65593 GEG65592:GEI65593 GOC65592:GOE65593 GXY65592:GYA65593 HHU65592:HHW65593 HRQ65592:HRS65593 IBM65592:IBO65593 ILI65592:ILK65593 IVE65592:IVG65593 JFA65592:JFC65593 JOW65592:JOY65593 JYS65592:JYU65593 KIO65592:KIQ65593 KSK65592:KSM65593 LCG65592:LCI65593 LMC65592:LME65593 LVY65592:LWA65593 MFU65592:MFW65593 MPQ65592:MPS65593 MZM65592:MZO65593 NJI65592:NJK65593 NTE65592:NTG65593 ODA65592:ODC65593 OMW65592:OMY65593 OWS65592:OWU65593 PGO65592:PGQ65593 PQK65592:PQM65593 QAG65592:QAI65593 QKC65592:QKE65593 QTY65592:QUA65593 RDU65592:RDW65593 RNQ65592:RNS65593 RXM65592:RXO65593 SHI65592:SHK65593 SRE65592:SRG65593 TBA65592:TBC65593 TKW65592:TKY65593 TUS65592:TUU65593 UEO65592:UEQ65593 UOK65592:UOM65593 UYG65592:UYI65593 VIC65592:VIE65593 VRY65592:VSA65593 WBU65592:WBW65593 WLQ65592:WLS65593 WVM65592:WVO65593 E131128:G131129 JA131128:JC131129 SW131128:SY131129 ACS131128:ACU131129 AMO131128:AMQ131129 AWK131128:AWM131129 BGG131128:BGI131129 BQC131128:BQE131129 BZY131128:CAA131129 CJU131128:CJW131129 CTQ131128:CTS131129 DDM131128:DDO131129 DNI131128:DNK131129 DXE131128:DXG131129 EHA131128:EHC131129 EQW131128:EQY131129 FAS131128:FAU131129 FKO131128:FKQ131129 FUK131128:FUM131129 GEG131128:GEI131129 GOC131128:GOE131129 GXY131128:GYA131129 HHU131128:HHW131129 HRQ131128:HRS131129 IBM131128:IBO131129 ILI131128:ILK131129 IVE131128:IVG131129 JFA131128:JFC131129 JOW131128:JOY131129 JYS131128:JYU131129 KIO131128:KIQ131129 KSK131128:KSM131129 LCG131128:LCI131129 LMC131128:LME131129 LVY131128:LWA131129 MFU131128:MFW131129 MPQ131128:MPS131129 MZM131128:MZO131129 NJI131128:NJK131129 NTE131128:NTG131129 ODA131128:ODC131129 OMW131128:OMY131129 OWS131128:OWU131129 PGO131128:PGQ131129 PQK131128:PQM131129 QAG131128:QAI131129 QKC131128:QKE131129 QTY131128:QUA131129 RDU131128:RDW131129 RNQ131128:RNS131129 RXM131128:RXO131129 SHI131128:SHK131129 SRE131128:SRG131129 TBA131128:TBC131129 TKW131128:TKY131129 TUS131128:TUU131129 UEO131128:UEQ131129 UOK131128:UOM131129 UYG131128:UYI131129 VIC131128:VIE131129 VRY131128:VSA131129 WBU131128:WBW131129 WLQ131128:WLS131129 WVM131128:WVO131129 E196664:G196665 JA196664:JC196665 SW196664:SY196665 ACS196664:ACU196665 AMO196664:AMQ196665 AWK196664:AWM196665 BGG196664:BGI196665 BQC196664:BQE196665 BZY196664:CAA196665 CJU196664:CJW196665 CTQ196664:CTS196665 DDM196664:DDO196665 DNI196664:DNK196665 DXE196664:DXG196665 EHA196664:EHC196665 EQW196664:EQY196665 FAS196664:FAU196665 FKO196664:FKQ196665 FUK196664:FUM196665 GEG196664:GEI196665 GOC196664:GOE196665 GXY196664:GYA196665 HHU196664:HHW196665 HRQ196664:HRS196665 IBM196664:IBO196665 ILI196664:ILK196665 IVE196664:IVG196665 JFA196664:JFC196665 JOW196664:JOY196665 JYS196664:JYU196665 KIO196664:KIQ196665 KSK196664:KSM196665 LCG196664:LCI196665 LMC196664:LME196665 LVY196664:LWA196665 MFU196664:MFW196665 MPQ196664:MPS196665 MZM196664:MZO196665 NJI196664:NJK196665 NTE196664:NTG196665 ODA196664:ODC196665 OMW196664:OMY196665 OWS196664:OWU196665 PGO196664:PGQ196665 PQK196664:PQM196665 QAG196664:QAI196665 QKC196664:QKE196665 QTY196664:QUA196665 RDU196664:RDW196665 RNQ196664:RNS196665 RXM196664:RXO196665 SHI196664:SHK196665 SRE196664:SRG196665 TBA196664:TBC196665 TKW196664:TKY196665 TUS196664:TUU196665 UEO196664:UEQ196665 UOK196664:UOM196665 UYG196664:UYI196665 VIC196664:VIE196665 VRY196664:VSA196665 WBU196664:WBW196665 WLQ196664:WLS196665 WVM196664:WVO196665 E262200:G262201 JA262200:JC262201 SW262200:SY262201 ACS262200:ACU262201 AMO262200:AMQ262201 AWK262200:AWM262201 BGG262200:BGI262201 BQC262200:BQE262201 BZY262200:CAA262201 CJU262200:CJW262201 CTQ262200:CTS262201 DDM262200:DDO262201 DNI262200:DNK262201 DXE262200:DXG262201 EHA262200:EHC262201 EQW262200:EQY262201 FAS262200:FAU262201 FKO262200:FKQ262201 FUK262200:FUM262201 GEG262200:GEI262201 GOC262200:GOE262201 GXY262200:GYA262201 HHU262200:HHW262201 HRQ262200:HRS262201 IBM262200:IBO262201 ILI262200:ILK262201 IVE262200:IVG262201 JFA262200:JFC262201 JOW262200:JOY262201 JYS262200:JYU262201 KIO262200:KIQ262201 KSK262200:KSM262201 LCG262200:LCI262201 LMC262200:LME262201 LVY262200:LWA262201 MFU262200:MFW262201 MPQ262200:MPS262201 MZM262200:MZO262201 NJI262200:NJK262201 NTE262200:NTG262201 ODA262200:ODC262201 OMW262200:OMY262201 OWS262200:OWU262201 PGO262200:PGQ262201 PQK262200:PQM262201 QAG262200:QAI262201 QKC262200:QKE262201 QTY262200:QUA262201 RDU262200:RDW262201 RNQ262200:RNS262201 RXM262200:RXO262201 SHI262200:SHK262201 SRE262200:SRG262201 TBA262200:TBC262201 TKW262200:TKY262201 TUS262200:TUU262201 UEO262200:UEQ262201 UOK262200:UOM262201 UYG262200:UYI262201 VIC262200:VIE262201 VRY262200:VSA262201 WBU262200:WBW262201 WLQ262200:WLS262201 WVM262200:WVO262201 E327736:G327737 JA327736:JC327737 SW327736:SY327737 ACS327736:ACU327737 AMO327736:AMQ327737 AWK327736:AWM327737 BGG327736:BGI327737 BQC327736:BQE327737 BZY327736:CAA327737 CJU327736:CJW327737 CTQ327736:CTS327737 DDM327736:DDO327737 DNI327736:DNK327737 DXE327736:DXG327737 EHA327736:EHC327737 EQW327736:EQY327737 FAS327736:FAU327737 FKO327736:FKQ327737 FUK327736:FUM327737 GEG327736:GEI327737 GOC327736:GOE327737 GXY327736:GYA327737 HHU327736:HHW327737 HRQ327736:HRS327737 IBM327736:IBO327737 ILI327736:ILK327737 IVE327736:IVG327737 JFA327736:JFC327737 JOW327736:JOY327737 JYS327736:JYU327737 KIO327736:KIQ327737 KSK327736:KSM327737 LCG327736:LCI327737 LMC327736:LME327737 LVY327736:LWA327737 MFU327736:MFW327737 MPQ327736:MPS327737 MZM327736:MZO327737 NJI327736:NJK327737 NTE327736:NTG327737 ODA327736:ODC327737 OMW327736:OMY327737 OWS327736:OWU327737 PGO327736:PGQ327737 PQK327736:PQM327737 QAG327736:QAI327737 QKC327736:QKE327737 QTY327736:QUA327737 RDU327736:RDW327737 RNQ327736:RNS327737 RXM327736:RXO327737 SHI327736:SHK327737 SRE327736:SRG327737 TBA327736:TBC327737 TKW327736:TKY327737 TUS327736:TUU327737 UEO327736:UEQ327737 UOK327736:UOM327737 UYG327736:UYI327737 VIC327736:VIE327737 VRY327736:VSA327737 WBU327736:WBW327737 WLQ327736:WLS327737 WVM327736:WVO327737 E393272:G393273 JA393272:JC393273 SW393272:SY393273 ACS393272:ACU393273 AMO393272:AMQ393273 AWK393272:AWM393273 BGG393272:BGI393273 BQC393272:BQE393273 BZY393272:CAA393273 CJU393272:CJW393273 CTQ393272:CTS393273 DDM393272:DDO393273 DNI393272:DNK393273 DXE393272:DXG393273 EHA393272:EHC393273 EQW393272:EQY393273 FAS393272:FAU393273 FKO393272:FKQ393273 FUK393272:FUM393273 GEG393272:GEI393273 GOC393272:GOE393273 GXY393272:GYA393273 HHU393272:HHW393273 HRQ393272:HRS393273 IBM393272:IBO393273 ILI393272:ILK393273 IVE393272:IVG393273 JFA393272:JFC393273 JOW393272:JOY393273 JYS393272:JYU393273 KIO393272:KIQ393273 KSK393272:KSM393273 LCG393272:LCI393273 LMC393272:LME393273 LVY393272:LWA393273 MFU393272:MFW393273 MPQ393272:MPS393273 MZM393272:MZO393273 NJI393272:NJK393273 NTE393272:NTG393273 ODA393272:ODC393273 OMW393272:OMY393273 OWS393272:OWU393273 PGO393272:PGQ393273 PQK393272:PQM393273 QAG393272:QAI393273 QKC393272:QKE393273 QTY393272:QUA393273 RDU393272:RDW393273 RNQ393272:RNS393273 RXM393272:RXO393273 SHI393272:SHK393273 SRE393272:SRG393273 TBA393272:TBC393273 TKW393272:TKY393273 TUS393272:TUU393273 UEO393272:UEQ393273 UOK393272:UOM393273 UYG393272:UYI393273 VIC393272:VIE393273 VRY393272:VSA393273 WBU393272:WBW393273 WLQ393272:WLS393273 WVM393272:WVO393273 E458808:G458809 JA458808:JC458809 SW458808:SY458809 ACS458808:ACU458809 AMO458808:AMQ458809 AWK458808:AWM458809 BGG458808:BGI458809 BQC458808:BQE458809 BZY458808:CAA458809 CJU458808:CJW458809 CTQ458808:CTS458809 DDM458808:DDO458809 DNI458808:DNK458809 DXE458808:DXG458809 EHA458808:EHC458809 EQW458808:EQY458809 FAS458808:FAU458809 FKO458808:FKQ458809 FUK458808:FUM458809 GEG458808:GEI458809 GOC458808:GOE458809 GXY458808:GYA458809 HHU458808:HHW458809 HRQ458808:HRS458809 IBM458808:IBO458809 ILI458808:ILK458809 IVE458808:IVG458809 JFA458808:JFC458809 JOW458808:JOY458809 JYS458808:JYU458809 KIO458808:KIQ458809 KSK458808:KSM458809 LCG458808:LCI458809 LMC458808:LME458809 LVY458808:LWA458809 MFU458808:MFW458809 MPQ458808:MPS458809 MZM458808:MZO458809 NJI458808:NJK458809 NTE458808:NTG458809 ODA458808:ODC458809 OMW458808:OMY458809 OWS458808:OWU458809 PGO458808:PGQ458809 PQK458808:PQM458809 QAG458808:QAI458809 QKC458808:QKE458809 QTY458808:QUA458809 RDU458808:RDW458809 RNQ458808:RNS458809 RXM458808:RXO458809 SHI458808:SHK458809 SRE458808:SRG458809 TBA458808:TBC458809 TKW458808:TKY458809 TUS458808:TUU458809 UEO458808:UEQ458809 UOK458808:UOM458809 UYG458808:UYI458809 VIC458808:VIE458809 VRY458808:VSA458809 WBU458808:WBW458809 WLQ458808:WLS458809 WVM458808:WVO458809 E524344:G524345 JA524344:JC524345 SW524344:SY524345 ACS524344:ACU524345 AMO524344:AMQ524345 AWK524344:AWM524345 BGG524344:BGI524345 BQC524344:BQE524345 BZY524344:CAA524345 CJU524344:CJW524345 CTQ524344:CTS524345 DDM524344:DDO524345 DNI524344:DNK524345 DXE524344:DXG524345 EHA524344:EHC524345 EQW524344:EQY524345 FAS524344:FAU524345 FKO524344:FKQ524345 FUK524344:FUM524345 GEG524344:GEI524345 GOC524344:GOE524345 GXY524344:GYA524345 HHU524344:HHW524345 HRQ524344:HRS524345 IBM524344:IBO524345 ILI524344:ILK524345 IVE524344:IVG524345 JFA524344:JFC524345 JOW524344:JOY524345 JYS524344:JYU524345 KIO524344:KIQ524345 KSK524344:KSM524345 LCG524344:LCI524345 LMC524344:LME524345 LVY524344:LWA524345 MFU524344:MFW524345 MPQ524344:MPS524345 MZM524344:MZO524345 NJI524344:NJK524345 NTE524344:NTG524345 ODA524344:ODC524345 OMW524344:OMY524345 OWS524344:OWU524345 PGO524344:PGQ524345 PQK524344:PQM524345 QAG524344:QAI524345 QKC524344:QKE524345 QTY524344:QUA524345 RDU524344:RDW524345 RNQ524344:RNS524345 RXM524344:RXO524345 SHI524344:SHK524345 SRE524344:SRG524345 TBA524344:TBC524345 TKW524344:TKY524345 TUS524344:TUU524345 UEO524344:UEQ524345 UOK524344:UOM524345 UYG524344:UYI524345 VIC524344:VIE524345 VRY524344:VSA524345 WBU524344:WBW524345 WLQ524344:WLS524345 WVM524344:WVO524345 E589880:G589881 JA589880:JC589881 SW589880:SY589881 ACS589880:ACU589881 AMO589880:AMQ589881 AWK589880:AWM589881 BGG589880:BGI589881 BQC589880:BQE589881 BZY589880:CAA589881 CJU589880:CJW589881 CTQ589880:CTS589881 DDM589880:DDO589881 DNI589880:DNK589881 DXE589880:DXG589881 EHA589880:EHC589881 EQW589880:EQY589881 FAS589880:FAU589881 FKO589880:FKQ589881 FUK589880:FUM589881 GEG589880:GEI589881 GOC589880:GOE589881 GXY589880:GYA589881 HHU589880:HHW589881 HRQ589880:HRS589881 IBM589880:IBO589881 ILI589880:ILK589881 IVE589880:IVG589881 JFA589880:JFC589881 JOW589880:JOY589881 JYS589880:JYU589881 KIO589880:KIQ589881 KSK589880:KSM589881 LCG589880:LCI589881 LMC589880:LME589881 LVY589880:LWA589881 MFU589880:MFW589881 MPQ589880:MPS589881 MZM589880:MZO589881 NJI589880:NJK589881 NTE589880:NTG589881 ODA589880:ODC589881 OMW589880:OMY589881 OWS589880:OWU589881 PGO589880:PGQ589881 PQK589880:PQM589881 QAG589880:QAI589881 QKC589880:QKE589881 QTY589880:QUA589881 RDU589880:RDW589881 RNQ589880:RNS589881 RXM589880:RXO589881 SHI589880:SHK589881 SRE589880:SRG589881 TBA589880:TBC589881 TKW589880:TKY589881 TUS589880:TUU589881 UEO589880:UEQ589881 UOK589880:UOM589881 UYG589880:UYI589881 VIC589880:VIE589881 VRY589880:VSA589881 WBU589880:WBW589881 WLQ589880:WLS589881 WVM589880:WVO589881 E655416:G655417 JA655416:JC655417 SW655416:SY655417 ACS655416:ACU655417 AMO655416:AMQ655417 AWK655416:AWM655417 BGG655416:BGI655417 BQC655416:BQE655417 BZY655416:CAA655417 CJU655416:CJW655417 CTQ655416:CTS655417 DDM655416:DDO655417 DNI655416:DNK655417 DXE655416:DXG655417 EHA655416:EHC655417 EQW655416:EQY655417 FAS655416:FAU655417 FKO655416:FKQ655417 FUK655416:FUM655417 GEG655416:GEI655417 GOC655416:GOE655417 GXY655416:GYA655417 HHU655416:HHW655417 HRQ655416:HRS655417 IBM655416:IBO655417 ILI655416:ILK655417 IVE655416:IVG655417 JFA655416:JFC655417 JOW655416:JOY655417 JYS655416:JYU655417 KIO655416:KIQ655417 KSK655416:KSM655417 LCG655416:LCI655417 LMC655416:LME655417 LVY655416:LWA655417 MFU655416:MFW655417 MPQ655416:MPS655417 MZM655416:MZO655417 NJI655416:NJK655417 NTE655416:NTG655417 ODA655416:ODC655417 OMW655416:OMY655417 OWS655416:OWU655417 PGO655416:PGQ655417 PQK655416:PQM655417 QAG655416:QAI655417 QKC655416:QKE655417 QTY655416:QUA655417 RDU655416:RDW655417 RNQ655416:RNS655417 RXM655416:RXO655417 SHI655416:SHK655417 SRE655416:SRG655417 TBA655416:TBC655417 TKW655416:TKY655417 TUS655416:TUU655417 UEO655416:UEQ655417 UOK655416:UOM655417 UYG655416:UYI655417 VIC655416:VIE655417 VRY655416:VSA655417 WBU655416:WBW655417 WLQ655416:WLS655417 WVM655416:WVO655417 E720952:G720953 JA720952:JC720953 SW720952:SY720953 ACS720952:ACU720953 AMO720952:AMQ720953 AWK720952:AWM720953 BGG720952:BGI720953 BQC720952:BQE720953 BZY720952:CAA720953 CJU720952:CJW720953 CTQ720952:CTS720953 DDM720952:DDO720953 DNI720952:DNK720953 DXE720952:DXG720953 EHA720952:EHC720953 EQW720952:EQY720953 FAS720952:FAU720953 FKO720952:FKQ720953 FUK720952:FUM720953 GEG720952:GEI720953 GOC720952:GOE720953 GXY720952:GYA720953 HHU720952:HHW720953 HRQ720952:HRS720953 IBM720952:IBO720953 ILI720952:ILK720953 IVE720952:IVG720953 JFA720952:JFC720953 JOW720952:JOY720953 JYS720952:JYU720953 KIO720952:KIQ720953 KSK720952:KSM720953 LCG720952:LCI720953 LMC720952:LME720953 LVY720952:LWA720953 MFU720952:MFW720953 MPQ720952:MPS720953 MZM720952:MZO720953 NJI720952:NJK720953 NTE720952:NTG720953 ODA720952:ODC720953 OMW720952:OMY720953 OWS720952:OWU720953 PGO720952:PGQ720953 PQK720952:PQM720953 QAG720952:QAI720953 QKC720952:QKE720953 QTY720952:QUA720953 RDU720952:RDW720953 RNQ720952:RNS720953 RXM720952:RXO720953 SHI720952:SHK720953 SRE720952:SRG720953 TBA720952:TBC720953 TKW720952:TKY720953 TUS720952:TUU720953 UEO720952:UEQ720953 UOK720952:UOM720953 UYG720952:UYI720953 VIC720952:VIE720953 VRY720952:VSA720953 WBU720952:WBW720953 WLQ720952:WLS720953 WVM720952:WVO720953 E786488:G786489 JA786488:JC786489 SW786488:SY786489 ACS786488:ACU786489 AMO786488:AMQ786489 AWK786488:AWM786489 BGG786488:BGI786489 BQC786488:BQE786489 BZY786488:CAA786489 CJU786488:CJW786489 CTQ786488:CTS786489 DDM786488:DDO786489 DNI786488:DNK786489 DXE786488:DXG786489 EHA786488:EHC786489 EQW786488:EQY786489 FAS786488:FAU786489 FKO786488:FKQ786489 FUK786488:FUM786489 GEG786488:GEI786489 GOC786488:GOE786489 GXY786488:GYA786489 HHU786488:HHW786489 HRQ786488:HRS786489 IBM786488:IBO786489 ILI786488:ILK786489 IVE786488:IVG786489 JFA786488:JFC786489 JOW786488:JOY786489 JYS786488:JYU786489 KIO786488:KIQ786489 KSK786488:KSM786489 LCG786488:LCI786489 LMC786488:LME786489 LVY786488:LWA786489 MFU786488:MFW786489 MPQ786488:MPS786489 MZM786488:MZO786489 NJI786488:NJK786489 NTE786488:NTG786489 ODA786488:ODC786489 OMW786488:OMY786489 OWS786488:OWU786489 PGO786488:PGQ786489 PQK786488:PQM786489 QAG786488:QAI786489 QKC786488:QKE786489 QTY786488:QUA786489 RDU786488:RDW786489 RNQ786488:RNS786489 RXM786488:RXO786489 SHI786488:SHK786489 SRE786488:SRG786489 TBA786488:TBC786489 TKW786488:TKY786489 TUS786488:TUU786489 UEO786488:UEQ786489 UOK786488:UOM786489 UYG786488:UYI786489 VIC786488:VIE786489 VRY786488:VSA786489 WBU786488:WBW786489 WLQ786488:WLS786489 WVM786488:WVO786489 E852024:G852025 JA852024:JC852025 SW852024:SY852025 ACS852024:ACU852025 AMO852024:AMQ852025 AWK852024:AWM852025 BGG852024:BGI852025 BQC852024:BQE852025 BZY852024:CAA852025 CJU852024:CJW852025 CTQ852024:CTS852025 DDM852024:DDO852025 DNI852024:DNK852025 DXE852024:DXG852025 EHA852024:EHC852025 EQW852024:EQY852025 FAS852024:FAU852025 FKO852024:FKQ852025 FUK852024:FUM852025 GEG852024:GEI852025 GOC852024:GOE852025 GXY852024:GYA852025 HHU852024:HHW852025 HRQ852024:HRS852025 IBM852024:IBO852025 ILI852024:ILK852025 IVE852024:IVG852025 JFA852024:JFC852025 JOW852024:JOY852025 JYS852024:JYU852025 KIO852024:KIQ852025 KSK852024:KSM852025 LCG852024:LCI852025 LMC852024:LME852025 LVY852024:LWA852025 MFU852024:MFW852025 MPQ852024:MPS852025 MZM852024:MZO852025 NJI852024:NJK852025 NTE852024:NTG852025 ODA852024:ODC852025 OMW852024:OMY852025 OWS852024:OWU852025 PGO852024:PGQ852025 PQK852024:PQM852025 QAG852024:QAI852025 QKC852024:QKE852025 QTY852024:QUA852025 RDU852024:RDW852025 RNQ852024:RNS852025 RXM852024:RXO852025 SHI852024:SHK852025 SRE852024:SRG852025 TBA852024:TBC852025 TKW852024:TKY852025 TUS852024:TUU852025 UEO852024:UEQ852025 UOK852024:UOM852025 UYG852024:UYI852025 VIC852024:VIE852025 VRY852024:VSA852025 WBU852024:WBW852025 WLQ852024:WLS852025 WVM852024:WVO852025 E917560:G917561 JA917560:JC917561 SW917560:SY917561 ACS917560:ACU917561 AMO917560:AMQ917561 AWK917560:AWM917561 BGG917560:BGI917561 BQC917560:BQE917561 BZY917560:CAA917561 CJU917560:CJW917561 CTQ917560:CTS917561 DDM917560:DDO917561 DNI917560:DNK917561 DXE917560:DXG917561 EHA917560:EHC917561 EQW917560:EQY917561 FAS917560:FAU917561 FKO917560:FKQ917561 FUK917560:FUM917561 GEG917560:GEI917561 GOC917560:GOE917561 GXY917560:GYA917561 HHU917560:HHW917561 HRQ917560:HRS917561 IBM917560:IBO917561 ILI917560:ILK917561 IVE917560:IVG917561 JFA917560:JFC917561 JOW917560:JOY917561 JYS917560:JYU917561 KIO917560:KIQ917561 KSK917560:KSM917561 LCG917560:LCI917561 LMC917560:LME917561 LVY917560:LWA917561 MFU917560:MFW917561 MPQ917560:MPS917561 MZM917560:MZO917561 NJI917560:NJK917561 NTE917560:NTG917561 ODA917560:ODC917561 OMW917560:OMY917561 OWS917560:OWU917561 PGO917560:PGQ917561 PQK917560:PQM917561 QAG917560:QAI917561 QKC917560:QKE917561 QTY917560:QUA917561 RDU917560:RDW917561 RNQ917560:RNS917561 RXM917560:RXO917561 SHI917560:SHK917561 SRE917560:SRG917561 TBA917560:TBC917561 TKW917560:TKY917561 TUS917560:TUU917561 UEO917560:UEQ917561 UOK917560:UOM917561 UYG917560:UYI917561 VIC917560:VIE917561 VRY917560:VSA917561 WBU917560:WBW917561 WLQ917560:WLS917561 WVM917560:WVO917561 E983096:G983097 JA983096:JC983097 SW983096:SY983097 ACS983096:ACU983097 AMO983096:AMQ983097 AWK983096:AWM983097 BGG983096:BGI983097 BQC983096:BQE983097 BZY983096:CAA983097 CJU983096:CJW983097 CTQ983096:CTS983097 DDM983096:DDO983097 DNI983096:DNK983097 DXE983096:DXG983097 EHA983096:EHC983097 EQW983096:EQY983097 FAS983096:FAU983097 FKO983096:FKQ983097 FUK983096:FUM983097 GEG983096:GEI983097 GOC983096:GOE983097 GXY983096:GYA983097 HHU983096:HHW983097 HRQ983096:HRS983097 IBM983096:IBO983097 ILI983096:ILK983097 IVE983096:IVG983097 JFA983096:JFC983097 JOW983096:JOY983097 JYS983096:JYU983097 KIO983096:KIQ983097 KSK983096:KSM983097 LCG983096:LCI983097 LMC983096:LME983097 LVY983096:LWA983097 MFU983096:MFW983097 MPQ983096:MPS983097 MZM983096:MZO983097 NJI983096:NJK983097 NTE983096:NTG983097 ODA983096:ODC983097 OMW983096:OMY983097 OWS983096:OWU983097 PGO983096:PGQ983097 PQK983096:PQM983097 QAG983096:QAI983097 QKC983096:QKE983097 QTY983096:QUA983097 RDU983096:RDW983097 RNQ983096:RNS983097 RXM983096:RXO983097 SHI983096:SHK983097 SRE983096:SRG983097 TBA983096:TBC983097 TKW983096:TKY983097 TUS983096:TUU983097 UEO983096:UEQ983097 UOK983096:UOM983097 UYG983096:UYI983097 VIC983096:VIE983097 VRY983096:VSA983097 WBU983096:WBW983097 WLQ983096:WLS983097 WVM983096:WVO983097" xr:uid="{E15F3B97-C979-497A-B624-F09AF26860C0}">
      <formula1>$M$56</formula1>
    </dataValidation>
    <dataValidation type="list" allowBlank="1" showInputMessage="1" showErrorMessage="1" sqref="E72:G73 JA72:JC73 SW72:SY73 ACS72:ACU73 AMO72:AMQ73 AWK72:AWM73 BGG72:BGI73 BQC72:BQE73 BZY72:CAA73 CJU72:CJW73 CTQ72:CTS73 DDM72:DDO73 DNI72:DNK73 DXE72:DXG73 EHA72:EHC73 EQW72:EQY73 FAS72:FAU73 FKO72:FKQ73 FUK72:FUM73 GEG72:GEI73 GOC72:GOE73 GXY72:GYA73 HHU72:HHW73 HRQ72:HRS73 IBM72:IBO73 ILI72:ILK73 IVE72:IVG73 JFA72:JFC73 JOW72:JOY73 JYS72:JYU73 KIO72:KIQ73 KSK72:KSM73 LCG72:LCI73 LMC72:LME73 LVY72:LWA73 MFU72:MFW73 MPQ72:MPS73 MZM72:MZO73 NJI72:NJK73 NTE72:NTG73 ODA72:ODC73 OMW72:OMY73 OWS72:OWU73 PGO72:PGQ73 PQK72:PQM73 QAG72:QAI73 QKC72:QKE73 QTY72:QUA73 RDU72:RDW73 RNQ72:RNS73 RXM72:RXO73 SHI72:SHK73 SRE72:SRG73 TBA72:TBC73 TKW72:TKY73 TUS72:TUU73 UEO72:UEQ73 UOK72:UOM73 UYG72:UYI73 VIC72:VIE73 VRY72:VSA73 WBU72:WBW73 WLQ72:WLS73 WVM72:WVO73 E65608:G65609 JA65608:JC65609 SW65608:SY65609 ACS65608:ACU65609 AMO65608:AMQ65609 AWK65608:AWM65609 BGG65608:BGI65609 BQC65608:BQE65609 BZY65608:CAA65609 CJU65608:CJW65609 CTQ65608:CTS65609 DDM65608:DDO65609 DNI65608:DNK65609 DXE65608:DXG65609 EHA65608:EHC65609 EQW65608:EQY65609 FAS65608:FAU65609 FKO65608:FKQ65609 FUK65608:FUM65609 GEG65608:GEI65609 GOC65608:GOE65609 GXY65608:GYA65609 HHU65608:HHW65609 HRQ65608:HRS65609 IBM65608:IBO65609 ILI65608:ILK65609 IVE65608:IVG65609 JFA65608:JFC65609 JOW65608:JOY65609 JYS65608:JYU65609 KIO65608:KIQ65609 KSK65608:KSM65609 LCG65608:LCI65609 LMC65608:LME65609 LVY65608:LWA65609 MFU65608:MFW65609 MPQ65608:MPS65609 MZM65608:MZO65609 NJI65608:NJK65609 NTE65608:NTG65609 ODA65608:ODC65609 OMW65608:OMY65609 OWS65608:OWU65609 PGO65608:PGQ65609 PQK65608:PQM65609 QAG65608:QAI65609 QKC65608:QKE65609 QTY65608:QUA65609 RDU65608:RDW65609 RNQ65608:RNS65609 RXM65608:RXO65609 SHI65608:SHK65609 SRE65608:SRG65609 TBA65608:TBC65609 TKW65608:TKY65609 TUS65608:TUU65609 UEO65608:UEQ65609 UOK65608:UOM65609 UYG65608:UYI65609 VIC65608:VIE65609 VRY65608:VSA65609 WBU65608:WBW65609 WLQ65608:WLS65609 WVM65608:WVO65609 E131144:G131145 JA131144:JC131145 SW131144:SY131145 ACS131144:ACU131145 AMO131144:AMQ131145 AWK131144:AWM131145 BGG131144:BGI131145 BQC131144:BQE131145 BZY131144:CAA131145 CJU131144:CJW131145 CTQ131144:CTS131145 DDM131144:DDO131145 DNI131144:DNK131145 DXE131144:DXG131145 EHA131144:EHC131145 EQW131144:EQY131145 FAS131144:FAU131145 FKO131144:FKQ131145 FUK131144:FUM131145 GEG131144:GEI131145 GOC131144:GOE131145 GXY131144:GYA131145 HHU131144:HHW131145 HRQ131144:HRS131145 IBM131144:IBO131145 ILI131144:ILK131145 IVE131144:IVG131145 JFA131144:JFC131145 JOW131144:JOY131145 JYS131144:JYU131145 KIO131144:KIQ131145 KSK131144:KSM131145 LCG131144:LCI131145 LMC131144:LME131145 LVY131144:LWA131145 MFU131144:MFW131145 MPQ131144:MPS131145 MZM131144:MZO131145 NJI131144:NJK131145 NTE131144:NTG131145 ODA131144:ODC131145 OMW131144:OMY131145 OWS131144:OWU131145 PGO131144:PGQ131145 PQK131144:PQM131145 QAG131144:QAI131145 QKC131144:QKE131145 QTY131144:QUA131145 RDU131144:RDW131145 RNQ131144:RNS131145 RXM131144:RXO131145 SHI131144:SHK131145 SRE131144:SRG131145 TBA131144:TBC131145 TKW131144:TKY131145 TUS131144:TUU131145 UEO131144:UEQ131145 UOK131144:UOM131145 UYG131144:UYI131145 VIC131144:VIE131145 VRY131144:VSA131145 WBU131144:WBW131145 WLQ131144:WLS131145 WVM131144:WVO131145 E196680:G196681 JA196680:JC196681 SW196680:SY196681 ACS196680:ACU196681 AMO196680:AMQ196681 AWK196680:AWM196681 BGG196680:BGI196681 BQC196680:BQE196681 BZY196680:CAA196681 CJU196680:CJW196681 CTQ196680:CTS196681 DDM196680:DDO196681 DNI196680:DNK196681 DXE196680:DXG196681 EHA196680:EHC196681 EQW196680:EQY196681 FAS196680:FAU196681 FKO196680:FKQ196681 FUK196680:FUM196681 GEG196680:GEI196681 GOC196680:GOE196681 GXY196680:GYA196681 HHU196680:HHW196681 HRQ196680:HRS196681 IBM196680:IBO196681 ILI196680:ILK196681 IVE196680:IVG196681 JFA196680:JFC196681 JOW196680:JOY196681 JYS196680:JYU196681 KIO196680:KIQ196681 KSK196680:KSM196681 LCG196680:LCI196681 LMC196680:LME196681 LVY196680:LWA196681 MFU196680:MFW196681 MPQ196680:MPS196681 MZM196680:MZO196681 NJI196680:NJK196681 NTE196680:NTG196681 ODA196680:ODC196681 OMW196680:OMY196681 OWS196680:OWU196681 PGO196680:PGQ196681 PQK196680:PQM196681 QAG196680:QAI196681 QKC196680:QKE196681 QTY196680:QUA196681 RDU196680:RDW196681 RNQ196680:RNS196681 RXM196680:RXO196681 SHI196680:SHK196681 SRE196680:SRG196681 TBA196680:TBC196681 TKW196680:TKY196681 TUS196680:TUU196681 UEO196680:UEQ196681 UOK196680:UOM196681 UYG196680:UYI196681 VIC196680:VIE196681 VRY196680:VSA196681 WBU196680:WBW196681 WLQ196680:WLS196681 WVM196680:WVO196681 E262216:G262217 JA262216:JC262217 SW262216:SY262217 ACS262216:ACU262217 AMO262216:AMQ262217 AWK262216:AWM262217 BGG262216:BGI262217 BQC262216:BQE262217 BZY262216:CAA262217 CJU262216:CJW262217 CTQ262216:CTS262217 DDM262216:DDO262217 DNI262216:DNK262217 DXE262216:DXG262217 EHA262216:EHC262217 EQW262216:EQY262217 FAS262216:FAU262217 FKO262216:FKQ262217 FUK262216:FUM262217 GEG262216:GEI262217 GOC262216:GOE262217 GXY262216:GYA262217 HHU262216:HHW262217 HRQ262216:HRS262217 IBM262216:IBO262217 ILI262216:ILK262217 IVE262216:IVG262217 JFA262216:JFC262217 JOW262216:JOY262217 JYS262216:JYU262217 KIO262216:KIQ262217 KSK262216:KSM262217 LCG262216:LCI262217 LMC262216:LME262217 LVY262216:LWA262217 MFU262216:MFW262217 MPQ262216:MPS262217 MZM262216:MZO262217 NJI262216:NJK262217 NTE262216:NTG262217 ODA262216:ODC262217 OMW262216:OMY262217 OWS262216:OWU262217 PGO262216:PGQ262217 PQK262216:PQM262217 QAG262216:QAI262217 QKC262216:QKE262217 QTY262216:QUA262217 RDU262216:RDW262217 RNQ262216:RNS262217 RXM262216:RXO262217 SHI262216:SHK262217 SRE262216:SRG262217 TBA262216:TBC262217 TKW262216:TKY262217 TUS262216:TUU262217 UEO262216:UEQ262217 UOK262216:UOM262217 UYG262216:UYI262217 VIC262216:VIE262217 VRY262216:VSA262217 WBU262216:WBW262217 WLQ262216:WLS262217 WVM262216:WVO262217 E327752:G327753 JA327752:JC327753 SW327752:SY327753 ACS327752:ACU327753 AMO327752:AMQ327753 AWK327752:AWM327753 BGG327752:BGI327753 BQC327752:BQE327753 BZY327752:CAA327753 CJU327752:CJW327753 CTQ327752:CTS327753 DDM327752:DDO327753 DNI327752:DNK327753 DXE327752:DXG327753 EHA327752:EHC327753 EQW327752:EQY327753 FAS327752:FAU327753 FKO327752:FKQ327753 FUK327752:FUM327753 GEG327752:GEI327753 GOC327752:GOE327753 GXY327752:GYA327753 HHU327752:HHW327753 HRQ327752:HRS327753 IBM327752:IBO327753 ILI327752:ILK327753 IVE327752:IVG327753 JFA327752:JFC327753 JOW327752:JOY327753 JYS327752:JYU327753 KIO327752:KIQ327753 KSK327752:KSM327753 LCG327752:LCI327753 LMC327752:LME327753 LVY327752:LWA327753 MFU327752:MFW327753 MPQ327752:MPS327753 MZM327752:MZO327753 NJI327752:NJK327753 NTE327752:NTG327753 ODA327752:ODC327753 OMW327752:OMY327753 OWS327752:OWU327753 PGO327752:PGQ327753 PQK327752:PQM327753 QAG327752:QAI327753 QKC327752:QKE327753 QTY327752:QUA327753 RDU327752:RDW327753 RNQ327752:RNS327753 RXM327752:RXO327753 SHI327752:SHK327753 SRE327752:SRG327753 TBA327752:TBC327753 TKW327752:TKY327753 TUS327752:TUU327753 UEO327752:UEQ327753 UOK327752:UOM327753 UYG327752:UYI327753 VIC327752:VIE327753 VRY327752:VSA327753 WBU327752:WBW327753 WLQ327752:WLS327753 WVM327752:WVO327753 E393288:G393289 JA393288:JC393289 SW393288:SY393289 ACS393288:ACU393289 AMO393288:AMQ393289 AWK393288:AWM393289 BGG393288:BGI393289 BQC393288:BQE393289 BZY393288:CAA393289 CJU393288:CJW393289 CTQ393288:CTS393289 DDM393288:DDO393289 DNI393288:DNK393289 DXE393288:DXG393289 EHA393288:EHC393289 EQW393288:EQY393289 FAS393288:FAU393289 FKO393288:FKQ393289 FUK393288:FUM393289 GEG393288:GEI393289 GOC393288:GOE393289 GXY393288:GYA393289 HHU393288:HHW393289 HRQ393288:HRS393289 IBM393288:IBO393289 ILI393288:ILK393289 IVE393288:IVG393289 JFA393288:JFC393289 JOW393288:JOY393289 JYS393288:JYU393289 KIO393288:KIQ393289 KSK393288:KSM393289 LCG393288:LCI393289 LMC393288:LME393289 LVY393288:LWA393289 MFU393288:MFW393289 MPQ393288:MPS393289 MZM393288:MZO393289 NJI393288:NJK393289 NTE393288:NTG393289 ODA393288:ODC393289 OMW393288:OMY393289 OWS393288:OWU393289 PGO393288:PGQ393289 PQK393288:PQM393289 QAG393288:QAI393289 QKC393288:QKE393289 QTY393288:QUA393289 RDU393288:RDW393289 RNQ393288:RNS393289 RXM393288:RXO393289 SHI393288:SHK393289 SRE393288:SRG393289 TBA393288:TBC393289 TKW393288:TKY393289 TUS393288:TUU393289 UEO393288:UEQ393289 UOK393288:UOM393289 UYG393288:UYI393289 VIC393288:VIE393289 VRY393288:VSA393289 WBU393288:WBW393289 WLQ393288:WLS393289 WVM393288:WVO393289 E458824:G458825 JA458824:JC458825 SW458824:SY458825 ACS458824:ACU458825 AMO458824:AMQ458825 AWK458824:AWM458825 BGG458824:BGI458825 BQC458824:BQE458825 BZY458824:CAA458825 CJU458824:CJW458825 CTQ458824:CTS458825 DDM458824:DDO458825 DNI458824:DNK458825 DXE458824:DXG458825 EHA458824:EHC458825 EQW458824:EQY458825 FAS458824:FAU458825 FKO458824:FKQ458825 FUK458824:FUM458825 GEG458824:GEI458825 GOC458824:GOE458825 GXY458824:GYA458825 HHU458824:HHW458825 HRQ458824:HRS458825 IBM458824:IBO458825 ILI458824:ILK458825 IVE458824:IVG458825 JFA458824:JFC458825 JOW458824:JOY458825 JYS458824:JYU458825 KIO458824:KIQ458825 KSK458824:KSM458825 LCG458824:LCI458825 LMC458824:LME458825 LVY458824:LWA458825 MFU458824:MFW458825 MPQ458824:MPS458825 MZM458824:MZO458825 NJI458824:NJK458825 NTE458824:NTG458825 ODA458824:ODC458825 OMW458824:OMY458825 OWS458824:OWU458825 PGO458824:PGQ458825 PQK458824:PQM458825 QAG458824:QAI458825 QKC458824:QKE458825 QTY458824:QUA458825 RDU458824:RDW458825 RNQ458824:RNS458825 RXM458824:RXO458825 SHI458824:SHK458825 SRE458824:SRG458825 TBA458824:TBC458825 TKW458824:TKY458825 TUS458824:TUU458825 UEO458824:UEQ458825 UOK458824:UOM458825 UYG458824:UYI458825 VIC458824:VIE458825 VRY458824:VSA458825 WBU458824:WBW458825 WLQ458824:WLS458825 WVM458824:WVO458825 E524360:G524361 JA524360:JC524361 SW524360:SY524361 ACS524360:ACU524361 AMO524360:AMQ524361 AWK524360:AWM524361 BGG524360:BGI524361 BQC524360:BQE524361 BZY524360:CAA524361 CJU524360:CJW524361 CTQ524360:CTS524361 DDM524360:DDO524361 DNI524360:DNK524361 DXE524360:DXG524361 EHA524360:EHC524361 EQW524360:EQY524361 FAS524360:FAU524361 FKO524360:FKQ524361 FUK524360:FUM524361 GEG524360:GEI524361 GOC524360:GOE524361 GXY524360:GYA524361 HHU524360:HHW524361 HRQ524360:HRS524361 IBM524360:IBO524361 ILI524360:ILK524361 IVE524360:IVG524361 JFA524360:JFC524361 JOW524360:JOY524361 JYS524360:JYU524361 KIO524360:KIQ524361 KSK524360:KSM524361 LCG524360:LCI524361 LMC524360:LME524361 LVY524360:LWA524361 MFU524360:MFW524361 MPQ524360:MPS524361 MZM524360:MZO524361 NJI524360:NJK524361 NTE524360:NTG524361 ODA524360:ODC524361 OMW524360:OMY524361 OWS524360:OWU524361 PGO524360:PGQ524361 PQK524360:PQM524361 QAG524360:QAI524361 QKC524360:QKE524361 QTY524360:QUA524361 RDU524360:RDW524361 RNQ524360:RNS524361 RXM524360:RXO524361 SHI524360:SHK524361 SRE524360:SRG524361 TBA524360:TBC524361 TKW524360:TKY524361 TUS524360:TUU524361 UEO524360:UEQ524361 UOK524360:UOM524361 UYG524360:UYI524361 VIC524360:VIE524361 VRY524360:VSA524361 WBU524360:WBW524361 WLQ524360:WLS524361 WVM524360:WVO524361 E589896:G589897 JA589896:JC589897 SW589896:SY589897 ACS589896:ACU589897 AMO589896:AMQ589897 AWK589896:AWM589897 BGG589896:BGI589897 BQC589896:BQE589897 BZY589896:CAA589897 CJU589896:CJW589897 CTQ589896:CTS589897 DDM589896:DDO589897 DNI589896:DNK589897 DXE589896:DXG589897 EHA589896:EHC589897 EQW589896:EQY589897 FAS589896:FAU589897 FKO589896:FKQ589897 FUK589896:FUM589897 GEG589896:GEI589897 GOC589896:GOE589897 GXY589896:GYA589897 HHU589896:HHW589897 HRQ589896:HRS589897 IBM589896:IBO589897 ILI589896:ILK589897 IVE589896:IVG589897 JFA589896:JFC589897 JOW589896:JOY589897 JYS589896:JYU589897 KIO589896:KIQ589897 KSK589896:KSM589897 LCG589896:LCI589897 LMC589896:LME589897 LVY589896:LWA589897 MFU589896:MFW589897 MPQ589896:MPS589897 MZM589896:MZO589897 NJI589896:NJK589897 NTE589896:NTG589897 ODA589896:ODC589897 OMW589896:OMY589897 OWS589896:OWU589897 PGO589896:PGQ589897 PQK589896:PQM589897 QAG589896:QAI589897 QKC589896:QKE589897 QTY589896:QUA589897 RDU589896:RDW589897 RNQ589896:RNS589897 RXM589896:RXO589897 SHI589896:SHK589897 SRE589896:SRG589897 TBA589896:TBC589897 TKW589896:TKY589897 TUS589896:TUU589897 UEO589896:UEQ589897 UOK589896:UOM589897 UYG589896:UYI589897 VIC589896:VIE589897 VRY589896:VSA589897 WBU589896:WBW589897 WLQ589896:WLS589897 WVM589896:WVO589897 E655432:G655433 JA655432:JC655433 SW655432:SY655433 ACS655432:ACU655433 AMO655432:AMQ655433 AWK655432:AWM655433 BGG655432:BGI655433 BQC655432:BQE655433 BZY655432:CAA655433 CJU655432:CJW655433 CTQ655432:CTS655433 DDM655432:DDO655433 DNI655432:DNK655433 DXE655432:DXG655433 EHA655432:EHC655433 EQW655432:EQY655433 FAS655432:FAU655433 FKO655432:FKQ655433 FUK655432:FUM655433 GEG655432:GEI655433 GOC655432:GOE655433 GXY655432:GYA655433 HHU655432:HHW655433 HRQ655432:HRS655433 IBM655432:IBO655433 ILI655432:ILK655433 IVE655432:IVG655433 JFA655432:JFC655433 JOW655432:JOY655433 JYS655432:JYU655433 KIO655432:KIQ655433 KSK655432:KSM655433 LCG655432:LCI655433 LMC655432:LME655433 LVY655432:LWA655433 MFU655432:MFW655433 MPQ655432:MPS655433 MZM655432:MZO655433 NJI655432:NJK655433 NTE655432:NTG655433 ODA655432:ODC655433 OMW655432:OMY655433 OWS655432:OWU655433 PGO655432:PGQ655433 PQK655432:PQM655433 QAG655432:QAI655433 QKC655432:QKE655433 QTY655432:QUA655433 RDU655432:RDW655433 RNQ655432:RNS655433 RXM655432:RXO655433 SHI655432:SHK655433 SRE655432:SRG655433 TBA655432:TBC655433 TKW655432:TKY655433 TUS655432:TUU655433 UEO655432:UEQ655433 UOK655432:UOM655433 UYG655432:UYI655433 VIC655432:VIE655433 VRY655432:VSA655433 WBU655432:WBW655433 WLQ655432:WLS655433 WVM655432:WVO655433 E720968:G720969 JA720968:JC720969 SW720968:SY720969 ACS720968:ACU720969 AMO720968:AMQ720969 AWK720968:AWM720969 BGG720968:BGI720969 BQC720968:BQE720969 BZY720968:CAA720969 CJU720968:CJW720969 CTQ720968:CTS720969 DDM720968:DDO720969 DNI720968:DNK720969 DXE720968:DXG720969 EHA720968:EHC720969 EQW720968:EQY720969 FAS720968:FAU720969 FKO720968:FKQ720969 FUK720968:FUM720969 GEG720968:GEI720969 GOC720968:GOE720969 GXY720968:GYA720969 HHU720968:HHW720969 HRQ720968:HRS720969 IBM720968:IBO720969 ILI720968:ILK720969 IVE720968:IVG720969 JFA720968:JFC720969 JOW720968:JOY720969 JYS720968:JYU720969 KIO720968:KIQ720969 KSK720968:KSM720969 LCG720968:LCI720969 LMC720968:LME720969 LVY720968:LWA720969 MFU720968:MFW720969 MPQ720968:MPS720969 MZM720968:MZO720969 NJI720968:NJK720969 NTE720968:NTG720969 ODA720968:ODC720969 OMW720968:OMY720969 OWS720968:OWU720969 PGO720968:PGQ720969 PQK720968:PQM720969 QAG720968:QAI720969 QKC720968:QKE720969 QTY720968:QUA720969 RDU720968:RDW720969 RNQ720968:RNS720969 RXM720968:RXO720969 SHI720968:SHK720969 SRE720968:SRG720969 TBA720968:TBC720969 TKW720968:TKY720969 TUS720968:TUU720969 UEO720968:UEQ720969 UOK720968:UOM720969 UYG720968:UYI720969 VIC720968:VIE720969 VRY720968:VSA720969 WBU720968:WBW720969 WLQ720968:WLS720969 WVM720968:WVO720969 E786504:G786505 JA786504:JC786505 SW786504:SY786505 ACS786504:ACU786505 AMO786504:AMQ786505 AWK786504:AWM786505 BGG786504:BGI786505 BQC786504:BQE786505 BZY786504:CAA786505 CJU786504:CJW786505 CTQ786504:CTS786505 DDM786504:DDO786505 DNI786504:DNK786505 DXE786504:DXG786505 EHA786504:EHC786505 EQW786504:EQY786505 FAS786504:FAU786505 FKO786504:FKQ786505 FUK786504:FUM786505 GEG786504:GEI786505 GOC786504:GOE786505 GXY786504:GYA786505 HHU786504:HHW786505 HRQ786504:HRS786505 IBM786504:IBO786505 ILI786504:ILK786505 IVE786504:IVG786505 JFA786504:JFC786505 JOW786504:JOY786505 JYS786504:JYU786505 KIO786504:KIQ786505 KSK786504:KSM786505 LCG786504:LCI786505 LMC786504:LME786505 LVY786504:LWA786505 MFU786504:MFW786505 MPQ786504:MPS786505 MZM786504:MZO786505 NJI786504:NJK786505 NTE786504:NTG786505 ODA786504:ODC786505 OMW786504:OMY786505 OWS786504:OWU786505 PGO786504:PGQ786505 PQK786504:PQM786505 QAG786504:QAI786505 QKC786504:QKE786505 QTY786504:QUA786505 RDU786504:RDW786505 RNQ786504:RNS786505 RXM786504:RXO786505 SHI786504:SHK786505 SRE786504:SRG786505 TBA786504:TBC786505 TKW786504:TKY786505 TUS786504:TUU786505 UEO786504:UEQ786505 UOK786504:UOM786505 UYG786504:UYI786505 VIC786504:VIE786505 VRY786504:VSA786505 WBU786504:WBW786505 WLQ786504:WLS786505 WVM786504:WVO786505 E852040:G852041 JA852040:JC852041 SW852040:SY852041 ACS852040:ACU852041 AMO852040:AMQ852041 AWK852040:AWM852041 BGG852040:BGI852041 BQC852040:BQE852041 BZY852040:CAA852041 CJU852040:CJW852041 CTQ852040:CTS852041 DDM852040:DDO852041 DNI852040:DNK852041 DXE852040:DXG852041 EHA852040:EHC852041 EQW852040:EQY852041 FAS852040:FAU852041 FKO852040:FKQ852041 FUK852040:FUM852041 GEG852040:GEI852041 GOC852040:GOE852041 GXY852040:GYA852041 HHU852040:HHW852041 HRQ852040:HRS852041 IBM852040:IBO852041 ILI852040:ILK852041 IVE852040:IVG852041 JFA852040:JFC852041 JOW852040:JOY852041 JYS852040:JYU852041 KIO852040:KIQ852041 KSK852040:KSM852041 LCG852040:LCI852041 LMC852040:LME852041 LVY852040:LWA852041 MFU852040:MFW852041 MPQ852040:MPS852041 MZM852040:MZO852041 NJI852040:NJK852041 NTE852040:NTG852041 ODA852040:ODC852041 OMW852040:OMY852041 OWS852040:OWU852041 PGO852040:PGQ852041 PQK852040:PQM852041 QAG852040:QAI852041 QKC852040:QKE852041 QTY852040:QUA852041 RDU852040:RDW852041 RNQ852040:RNS852041 RXM852040:RXO852041 SHI852040:SHK852041 SRE852040:SRG852041 TBA852040:TBC852041 TKW852040:TKY852041 TUS852040:TUU852041 UEO852040:UEQ852041 UOK852040:UOM852041 UYG852040:UYI852041 VIC852040:VIE852041 VRY852040:VSA852041 WBU852040:WBW852041 WLQ852040:WLS852041 WVM852040:WVO852041 E917576:G917577 JA917576:JC917577 SW917576:SY917577 ACS917576:ACU917577 AMO917576:AMQ917577 AWK917576:AWM917577 BGG917576:BGI917577 BQC917576:BQE917577 BZY917576:CAA917577 CJU917576:CJW917577 CTQ917576:CTS917577 DDM917576:DDO917577 DNI917576:DNK917577 DXE917576:DXG917577 EHA917576:EHC917577 EQW917576:EQY917577 FAS917576:FAU917577 FKO917576:FKQ917577 FUK917576:FUM917577 GEG917576:GEI917577 GOC917576:GOE917577 GXY917576:GYA917577 HHU917576:HHW917577 HRQ917576:HRS917577 IBM917576:IBO917577 ILI917576:ILK917577 IVE917576:IVG917577 JFA917576:JFC917577 JOW917576:JOY917577 JYS917576:JYU917577 KIO917576:KIQ917577 KSK917576:KSM917577 LCG917576:LCI917577 LMC917576:LME917577 LVY917576:LWA917577 MFU917576:MFW917577 MPQ917576:MPS917577 MZM917576:MZO917577 NJI917576:NJK917577 NTE917576:NTG917577 ODA917576:ODC917577 OMW917576:OMY917577 OWS917576:OWU917577 PGO917576:PGQ917577 PQK917576:PQM917577 QAG917576:QAI917577 QKC917576:QKE917577 QTY917576:QUA917577 RDU917576:RDW917577 RNQ917576:RNS917577 RXM917576:RXO917577 SHI917576:SHK917577 SRE917576:SRG917577 TBA917576:TBC917577 TKW917576:TKY917577 TUS917576:TUU917577 UEO917576:UEQ917577 UOK917576:UOM917577 UYG917576:UYI917577 VIC917576:VIE917577 VRY917576:VSA917577 WBU917576:WBW917577 WLQ917576:WLS917577 WVM917576:WVO917577 E983112:G983113 JA983112:JC983113 SW983112:SY983113 ACS983112:ACU983113 AMO983112:AMQ983113 AWK983112:AWM983113 BGG983112:BGI983113 BQC983112:BQE983113 BZY983112:CAA983113 CJU983112:CJW983113 CTQ983112:CTS983113 DDM983112:DDO983113 DNI983112:DNK983113 DXE983112:DXG983113 EHA983112:EHC983113 EQW983112:EQY983113 FAS983112:FAU983113 FKO983112:FKQ983113 FUK983112:FUM983113 GEG983112:GEI983113 GOC983112:GOE983113 GXY983112:GYA983113 HHU983112:HHW983113 HRQ983112:HRS983113 IBM983112:IBO983113 ILI983112:ILK983113 IVE983112:IVG983113 JFA983112:JFC983113 JOW983112:JOY983113 JYS983112:JYU983113 KIO983112:KIQ983113 KSK983112:KSM983113 LCG983112:LCI983113 LMC983112:LME983113 LVY983112:LWA983113 MFU983112:MFW983113 MPQ983112:MPS983113 MZM983112:MZO983113 NJI983112:NJK983113 NTE983112:NTG983113 ODA983112:ODC983113 OMW983112:OMY983113 OWS983112:OWU983113 PGO983112:PGQ983113 PQK983112:PQM983113 QAG983112:QAI983113 QKC983112:QKE983113 QTY983112:QUA983113 RDU983112:RDW983113 RNQ983112:RNS983113 RXM983112:RXO983113 SHI983112:SHK983113 SRE983112:SRG983113 TBA983112:TBC983113 TKW983112:TKY983113 TUS983112:TUU983113 UEO983112:UEQ983113 UOK983112:UOM983113 UYG983112:UYI983113 VIC983112:VIE983113 VRY983112:VSA983113 WBU983112:WBW983113 WLQ983112:WLS983113 WVM983112:WVO983113" xr:uid="{F5C7BB68-193D-4ED6-8D2C-A60241953245}">
      <formula1>$M$72</formula1>
    </dataValidation>
    <dataValidation type="list" allowBlank="1" showInputMessage="1" showErrorMessage="1" sqref="A20:J20 IW20:JF20 SS20:TB20 ACO20:ACX20 AMK20:AMT20 AWG20:AWP20 BGC20:BGL20 BPY20:BQH20 BZU20:CAD20 CJQ20:CJZ20 CTM20:CTV20 DDI20:DDR20 DNE20:DNN20 DXA20:DXJ20 EGW20:EHF20 EQS20:ERB20 FAO20:FAX20 FKK20:FKT20 FUG20:FUP20 GEC20:GEL20 GNY20:GOH20 GXU20:GYD20 HHQ20:HHZ20 HRM20:HRV20 IBI20:IBR20 ILE20:ILN20 IVA20:IVJ20 JEW20:JFF20 JOS20:JPB20 JYO20:JYX20 KIK20:KIT20 KSG20:KSP20 LCC20:LCL20 LLY20:LMH20 LVU20:LWD20 MFQ20:MFZ20 MPM20:MPV20 MZI20:MZR20 NJE20:NJN20 NTA20:NTJ20 OCW20:ODF20 OMS20:ONB20 OWO20:OWX20 PGK20:PGT20 PQG20:PQP20 QAC20:QAL20 QJY20:QKH20 QTU20:QUD20 RDQ20:RDZ20 RNM20:RNV20 RXI20:RXR20 SHE20:SHN20 SRA20:SRJ20 TAW20:TBF20 TKS20:TLB20 TUO20:TUX20 UEK20:UET20 UOG20:UOP20 UYC20:UYL20 VHY20:VIH20 VRU20:VSD20 WBQ20:WBZ20 WLM20:WLV20 WVI20:WVR20 A65556:J65556 IW65556:JF65556 SS65556:TB65556 ACO65556:ACX65556 AMK65556:AMT65556 AWG65556:AWP65556 BGC65556:BGL65556 BPY65556:BQH65556 BZU65556:CAD65556 CJQ65556:CJZ65556 CTM65556:CTV65556 DDI65556:DDR65556 DNE65556:DNN65556 DXA65556:DXJ65556 EGW65556:EHF65556 EQS65556:ERB65556 FAO65556:FAX65556 FKK65556:FKT65556 FUG65556:FUP65556 GEC65556:GEL65556 GNY65556:GOH65556 GXU65556:GYD65556 HHQ65556:HHZ65556 HRM65556:HRV65556 IBI65556:IBR65556 ILE65556:ILN65556 IVA65556:IVJ65556 JEW65556:JFF65556 JOS65556:JPB65556 JYO65556:JYX65556 KIK65556:KIT65556 KSG65556:KSP65556 LCC65556:LCL65556 LLY65556:LMH65556 LVU65556:LWD65556 MFQ65556:MFZ65556 MPM65556:MPV65556 MZI65556:MZR65556 NJE65556:NJN65556 NTA65556:NTJ65556 OCW65556:ODF65556 OMS65556:ONB65556 OWO65556:OWX65556 PGK65556:PGT65556 PQG65556:PQP65556 QAC65556:QAL65556 QJY65556:QKH65556 QTU65556:QUD65556 RDQ65556:RDZ65556 RNM65556:RNV65556 RXI65556:RXR65556 SHE65556:SHN65556 SRA65556:SRJ65556 TAW65556:TBF65556 TKS65556:TLB65556 TUO65556:TUX65556 UEK65556:UET65556 UOG65556:UOP65556 UYC65556:UYL65556 VHY65556:VIH65556 VRU65556:VSD65556 WBQ65556:WBZ65556 WLM65556:WLV65556 WVI65556:WVR65556 A131092:J131092 IW131092:JF131092 SS131092:TB131092 ACO131092:ACX131092 AMK131092:AMT131092 AWG131092:AWP131092 BGC131092:BGL131092 BPY131092:BQH131092 BZU131092:CAD131092 CJQ131092:CJZ131092 CTM131092:CTV131092 DDI131092:DDR131092 DNE131092:DNN131092 DXA131092:DXJ131092 EGW131092:EHF131092 EQS131092:ERB131092 FAO131092:FAX131092 FKK131092:FKT131092 FUG131092:FUP131092 GEC131092:GEL131092 GNY131092:GOH131092 GXU131092:GYD131092 HHQ131092:HHZ131092 HRM131092:HRV131092 IBI131092:IBR131092 ILE131092:ILN131092 IVA131092:IVJ131092 JEW131092:JFF131092 JOS131092:JPB131092 JYO131092:JYX131092 KIK131092:KIT131092 KSG131092:KSP131092 LCC131092:LCL131092 LLY131092:LMH131092 LVU131092:LWD131092 MFQ131092:MFZ131092 MPM131092:MPV131092 MZI131092:MZR131092 NJE131092:NJN131092 NTA131092:NTJ131092 OCW131092:ODF131092 OMS131092:ONB131092 OWO131092:OWX131092 PGK131092:PGT131092 PQG131092:PQP131092 QAC131092:QAL131092 QJY131092:QKH131092 QTU131092:QUD131092 RDQ131092:RDZ131092 RNM131092:RNV131092 RXI131092:RXR131092 SHE131092:SHN131092 SRA131092:SRJ131092 TAW131092:TBF131092 TKS131092:TLB131092 TUO131092:TUX131092 UEK131092:UET131092 UOG131092:UOP131092 UYC131092:UYL131092 VHY131092:VIH131092 VRU131092:VSD131092 WBQ131092:WBZ131092 WLM131092:WLV131092 WVI131092:WVR131092 A196628:J196628 IW196628:JF196628 SS196628:TB196628 ACO196628:ACX196628 AMK196628:AMT196628 AWG196628:AWP196628 BGC196628:BGL196628 BPY196628:BQH196628 BZU196628:CAD196628 CJQ196628:CJZ196628 CTM196628:CTV196628 DDI196628:DDR196628 DNE196628:DNN196628 DXA196628:DXJ196628 EGW196628:EHF196628 EQS196628:ERB196628 FAO196628:FAX196628 FKK196628:FKT196628 FUG196628:FUP196628 GEC196628:GEL196628 GNY196628:GOH196628 GXU196628:GYD196628 HHQ196628:HHZ196628 HRM196628:HRV196628 IBI196628:IBR196628 ILE196628:ILN196628 IVA196628:IVJ196628 JEW196628:JFF196628 JOS196628:JPB196628 JYO196628:JYX196628 KIK196628:KIT196628 KSG196628:KSP196628 LCC196628:LCL196628 LLY196628:LMH196628 LVU196628:LWD196628 MFQ196628:MFZ196628 MPM196628:MPV196628 MZI196628:MZR196628 NJE196628:NJN196628 NTA196628:NTJ196628 OCW196628:ODF196628 OMS196628:ONB196628 OWO196628:OWX196628 PGK196628:PGT196628 PQG196628:PQP196628 QAC196628:QAL196628 QJY196628:QKH196628 QTU196628:QUD196628 RDQ196628:RDZ196628 RNM196628:RNV196628 RXI196628:RXR196628 SHE196628:SHN196628 SRA196628:SRJ196628 TAW196628:TBF196628 TKS196628:TLB196628 TUO196628:TUX196628 UEK196628:UET196628 UOG196628:UOP196628 UYC196628:UYL196628 VHY196628:VIH196628 VRU196628:VSD196628 WBQ196628:WBZ196628 WLM196628:WLV196628 WVI196628:WVR196628 A262164:J262164 IW262164:JF262164 SS262164:TB262164 ACO262164:ACX262164 AMK262164:AMT262164 AWG262164:AWP262164 BGC262164:BGL262164 BPY262164:BQH262164 BZU262164:CAD262164 CJQ262164:CJZ262164 CTM262164:CTV262164 DDI262164:DDR262164 DNE262164:DNN262164 DXA262164:DXJ262164 EGW262164:EHF262164 EQS262164:ERB262164 FAO262164:FAX262164 FKK262164:FKT262164 FUG262164:FUP262164 GEC262164:GEL262164 GNY262164:GOH262164 GXU262164:GYD262164 HHQ262164:HHZ262164 HRM262164:HRV262164 IBI262164:IBR262164 ILE262164:ILN262164 IVA262164:IVJ262164 JEW262164:JFF262164 JOS262164:JPB262164 JYO262164:JYX262164 KIK262164:KIT262164 KSG262164:KSP262164 LCC262164:LCL262164 LLY262164:LMH262164 LVU262164:LWD262164 MFQ262164:MFZ262164 MPM262164:MPV262164 MZI262164:MZR262164 NJE262164:NJN262164 NTA262164:NTJ262164 OCW262164:ODF262164 OMS262164:ONB262164 OWO262164:OWX262164 PGK262164:PGT262164 PQG262164:PQP262164 QAC262164:QAL262164 QJY262164:QKH262164 QTU262164:QUD262164 RDQ262164:RDZ262164 RNM262164:RNV262164 RXI262164:RXR262164 SHE262164:SHN262164 SRA262164:SRJ262164 TAW262164:TBF262164 TKS262164:TLB262164 TUO262164:TUX262164 UEK262164:UET262164 UOG262164:UOP262164 UYC262164:UYL262164 VHY262164:VIH262164 VRU262164:VSD262164 WBQ262164:WBZ262164 WLM262164:WLV262164 WVI262164:WVR262164 A327700:J327700 IW327700:JF327700 SS327700:TB327700 ACO327700:ACX327700 AMK327700:AMT327700 AWG327700:AWP327700 BGC327700:BGL327700 BPY327700:BQH327700 BZU327700:CAD327700 CJQ327700:CJZ327700 CTM327700:CTV327700 DDI327700:DDR327700 DNE327700:DNN327700 DXA327700:DXJ327700 EGW327700:EHF327700 EQS327700:ERB327700 FAO327700:FAX327700 FKK327700:FKT327700 FUG327700:FUP327700 GEC327700:GEL327700 GNY327700:GOH327700 GXU327700:GYD327700 HHQ327700:HHZ327700 HRM327700:HRV327700 IBI327700:IBR327700 ILE327700:ILN327700 IVA327700:IVJ327700 JEW327700:JFF327700 JOS327700:JPB327700 JYO327700:JYX327700 KIK327700:KIT327700 KSG327700:KSP327700 LCC327700:LCL327700 LLY327700:LMH327700 LVU327700:LWD327700 MFQ327700:MFZ327700 MPM327700:MPV327700 MZI327700:MZR327700 NJE327700:NJN327700 NTA327700:NTJ327700 OCW327700:ODF327700 OMS327700:ONB327700 OWO327700:OWX327700 PGK327700:PGT327700 PQG327700:PQP327700 QAC327700:QAL327700 QJY327700:QKH327700 QTU327700:QUD327700 RDQ327700:RDZ327700 RNM327700:RNV327700 RXI327700:RXR327700 SHE327700:SHN327700 SRA327700:SRJ327700 TAW327700:TBF327700 TKS327700:TLB327700 TUO327700:TUX327700 UEK327700:UET327700 UOG327700:UOP327700 UYC327700:UYL327700 VHY327700:VIH327700 VRU327700:VSD327700 WBQ327700:WBZ327700 WLM327700:WLV327700 WVI327700:WVR327700 A393236:J393236 IW393236:JF393236 SS393236:TB393236 ACO393236:ACX393236 AMK393236:AMT393236 AWG393236:AWP393236 BGC393236:BGL393236 BPY393236:BQH393236 BZU393236:CAD393236 CJQ393236:CJZ393236 CTM393236:CTV393236 DDI393236:DDR393236 DNE393236:DNN393236 DXA393236:DXJ393236 EGW393236:EHF393236 EQS393236:ERB393236 FAO393236:FAX393236 FKK393236:FKT393236 FUG393236:FUP393236 GEC393236:GEL393236 GNY393236:GOH393236 GXU393236:GYD393236 HHQ393236:HHZ393236 HRM393236:HRV393236 IBI393236:IBR393236 ILE393236:ILN393236 IVA393236:IVJ393236 JEW393236:JFF393236 JOS393236:JPB393236 JYO393236:JYX393236 KIK393236:KIT393236 KSG393236:KSP393236 LCC393236:LCL393236 LLY393236:LMH393236 LVU393236:LWD393236 MFQ393236:MFZ393236 MPM393236:MPV393236 MZI393236:MZR393236 NJE393236:NJN393236 NTA393236:NTJ393236 OCW393236:ODF393236 OMS393236:ONB393236 OWO393236:OWX393236 PGK393236:PGT393236 PQG393236:PQP393236 QAC393236:QAL393236 QJY393236:QKH393236 QTU393236:QUD393236 RDQ393236:RDZ393236 RNM393236:RNV393236 RXI393236:RXR393236 SHE393236:SHN393236 SRA393236:SRJ393236 TAW393236:TBF393236 TKS393236:TLB393236 TUO393236:TUX393236 UEK393236:UET393236 UOG393236:UOP393236 UYC393236:UYL393236 VHY393236:VIH393236 VRU393236:VSD393236 WBQ393236:WBZ393236 WLM393236:WLV393236 WVI393236:WVR393236 A458772:J458772 IW458772:JF458772 SS458772:TB458772 ACO458772:ACX458772 AMK458772:AMT458772 AWG458772:AWP458772 BGC458772:BGL458772 BPY458772:BQH458772 BZU458772:CAD458772 CJQ458772:CJZ458772 CTM458772:CTV458772 DDI458772:DDR458772 DNE458772:DNN458772 DXA458772:DXJ458772 EGW458772:EHF458772 EQS458772:ERB458772 FAO458772:FAX458772 FKK458772:FKT458772 FUG458772:FUP458772 GEC458772:GEL458772 GNY458772:GOH458772 GXU458772:GYD458772 HHQ458772:HHZ458772 HRM458772:HRV458772 IBI458772:IBR458772 ILE458772:ILN458772 IVA458772:IVJ458772 JEW458772:JFF458772 JOS458772:JPB458772 JYO458772:JYX458772 KIK458772:KIT458772 KSG458772:KSP458772 LCC458772:LCL458772 LLY458772:LMH458772 LVU458772:LWD458772 MFQ458772:MFZ458772 MPM458772:MPV458772 MZI458772:MZR458772 NJE458772:NJN458772 NTA458772:NTJ458772 OCW458772:ODF458772 OMS458772:ONB458772 OWO458772:OWX458772 PGK458772:PGT458772 PQG458772:PQP458772 QAC458772:QAL458772 QJY458772:QKH458772 QTU458772:QUD458772 RDQ458772:RDZ458772 RNM458772:RNV458772 RXI458772:RXR458772 SHE458772:SHN458772 SRA458772:SRJ458772 TAW458772:TBF458772 TKS458772:TLB458772 TUO458772:TUX458772 UEK458772:UET458772 UOG458772:UOP458772 UYC458772:UYL458772 VHY458772:VIH458772 VRU458772:VSD458772 WBQ458772:WBZ458772 WLM458772:WLV458772 WVI458772:WVR458772 A524308:J524308 IW524308:JF524308 SS524308:TB524308 ACO524308:ACX524308 AMK524308:AMT524308 AWG524308:AWP524308 BGC524308:BGL524308 BPY524308:BQH524308 BZU524308:CAD524308 CJQ524308:CJZ524308 CTM524308:CTV524308 DDI524308:DDR524308 DNE524308:DNN524308 DXA524308:DXJ524308 EGW524308:EHF524308 EQS524308:ERB524308 FAO524308:FAX524308 FKK524308:FKT524308 FUG524308:FUP524308 GEC524308:GEL524308 GNY524308:GOH524308 GXU524308:GYD524308 HHQ524308:HHZ524308 HRM524308:HRV524308 IBI524308:IBR524308 ILE524308:ILN524308 IVA524308:IVJ524308 JEW524308:JFF524308 JOS524308:JPB524308 JYO524308:JYX524308 KIK524308:KIT524308 KSG524308:KSP524308 LCC524308:LCL524308 LLY524308:LMH524308 LVU524308:LWD524308 MFQ524308:MFZ524308 MPM524308:MPV524308 MZI524308:MZR524308 NJE524308:NJN524308 NTA524308:NTJ524308 OCW524308:ODF524308 OMS524308:ONB524308 OWO524308:OWX524308 PGK524308:PGT524308 PQG524308:PQP524308 QAC524308:QAL524308 QJY524308:QKH524308 QTU524308:QUD524308 RDQ524308:RDZ524308 RNM524308:RNV524308 RXI524308:RXR524308 SHE524308:SHN524308 SRA524308:SRJ524308 TAW524308:TBF524308 TKS524308:TLB524308 TUO524308:TUX524308 UEK524308:UET524308 UOG524308:UOP524308 UYC524308:UYL524308 VHY524308:VIH524308 VRU524308:VSD524308 WBQ524308:WBZ524308 WLM524308:WLV524308 WVI524308:WVR524308 A589844:J589844 IW589844:JF589844 SS589844:TB589844 ACO589844:ACX589844 AMK589844:AMT589844 AWG589844:AWP589844 BGC589844:BGL589844 BPY589844:BQH589844 BZU589844:CAD589844 CJQ589844:CJZ589844 CTM589844:CTV589844 DDI589844:DDR589844 DNE589844:DNN589844 DXA589844:DXJ589844 EGW589844:EHF589844 EQS589844:ERB589844 FAO589844:FAX589844 FKK589844:FKT589844 FUG589844:FUP589844 GEC589844:GEL589844 GNY589844:GOH589844 GXU589844:GYD589844 HHQ589844:HHZ589844 HRM589844:HRV589844 IBI589844:IBR589844 ILE589844:ILN589844 IVA589844:IVJ589844 JEW589844:JFF589844 JOS589844:JPB589844 JYO589844:JYX589844 KIK589844:KIT589844 KSG589844:KSP589844 LCC589844:LCL589844 LLY589844:LMH589844 LVU589844:LWD589844 MFQ589844:MFZ589844 MPM589844:MPV589844 MZI589844:MZR589844 NJE589844:NJN589844 NTA589844:NTJ589844 OCW589844:ODF589844 OMS589844:ONB589844 OWO589844:OWX589844 PGK589844:PGT589844 PQG589844:PQP589844 QAC589844:QAL589844 QJY589844:QKH589844 QTU589844:QUD589844 RDQ589844:RDZ589844 RNM589844:RNV589844 RXI589844:RXR589844 SHE589844:SHN589844 SRA589844:SRJ589844 TAW589844:TBF589844 TKS589844:TLB589844 TUO589844:TUX589844 UEK589844:UET589844 UOG589844:UOP589844 UYC589844:UYL589844 VHY589844:VIH589844 VRU589844:VSD589844 WBQ589844:WBZ589844 WLM589844:WLV589844 WVI589844:WVR589844 A655380:J655380 IW655380:JF655380 SS655380:TB655380 ACO655380:ACX655380 AMK655380:AMT655380 AWG655380:AWP655380 BGC655380:BGL655380 BPY655380:BQH655380 BZU655380:CAD655380 CJQ655380:CJZ655380 CTM655380:CTV655380 DDI655380:DDR655380 DNE655380:DNN655380 DXA655380:DXJ655380 EGW655380:EHF655380 EQS655380:ERB655380 FAO655380:FAX655380 FKK655380:FKT655380 FUG655380:FUP655380 GEC655380:GEL655380 GNY655380:GOH655380 GXU655380:GYD655380 HHQ655380:HHZ655380 HRM655380:HRV655380 IBI655380:IBR655380 ILE655380:ILN655380 IVA655380:IVJ655380 JEW655380:JFF655380 JOS655380:JPB655380 JYO655380:JYX655380 KIK655380:KIT655380 KSG655380:KSP655380 LCC655380:LCL655380 LLY655380:LMH655380 LVU655380:LWD655380 MFQ655380:MFZ655380 MPM655380:MPV655380 MZI655380:MZR655380 NJE655380:NJN655380 NTA655380:NTJ655380 OCW655380:ODF655380 OMS655380:ONB655380 OWO655380:OWX655380 PGK655380:PGT655380 PQG655380:PQP655380 QAC655380:QAL655380 QJY655380:QKH655380 QTU655380:QUD655380 RDQ655380:RDZ655380 RNM655380:RNV655380 RXI655380:RXR655380 SHE655380:SHN655380 SRA655380:SRJ655380 TAW655380:TBF655380 TKS655380:TLB655380 TUO655380:TUX655380 UEK655380:UET655380 UOG655380:UOP655380 UYC655380:UYL655380 VHY655380:VIH655380 VRU655380:VSD655380 WBQ655380:WBZ655380 WLM655380:WLV655380 WVI655380:WVR655380 A720916:J720916 IW720916:JF720916 SS720916:TB720916 ACO720916:ACX720916 AMK720916:AMT720916 AWG720916:AWP720916 BGC720916:BGL720916 BPY720916:BQH720916 BZU720916:CAD720916 CJQ720916:CJZ720916 CTM720916:CTV720916 DDI720916:DDR720916 DNE720916:DNN720916 DXA720916:DXJ720916 EGW720916:EHF720916 EQS720916:ERB720916 FAO720916:FAX720916 FKK720916:FKT720916 FUG720916:FUP720916 GEC720916:GEL720916 GNY720916:GOH720916 GXU720916:GYD720916 HHQ720916:HHZ720916 HRM720916:HRV720916 IBI720916:IBR720916 ILE720916:ILN720916 IVA720916:IVJ720916 JEW720916:JFF720916 JOS720916:JPB720916 JYO720916:JYX720916 KIK720916:KIT720916 KSG720916:KSP720916 LCC720916:LCL720916 LLY720916:LMH720916 LVU720916:LWD720916 MFQ720916:MFZ720916 MPM720916:MPV720916 MZI720916:MZR720916 NJE720916:NJN720916 NTA720916:NTJ720916 OCW720916:ODF720916 OMS720916:ONB720916 OWO720916:OWX720916 PGK720916:PGT720916 PQG720916:PQP720916 QAC720916:QAL720916 QJY720916:QKH720916 QTU720916:QUD720916 RDQ720916:RDZ720916 RNM720916:RNV720916 RXI720916:RXR720916 SHE720916:SHN720916 SRA720916:SRJ720916 TAW720916:TBF720916 TKS720916:TLB720916 TUO720916:TUX720916 UEK720916:UET720916 UOG720916:UOP720916 UYC720916:UYL720916 VHY720916:VIH720916 VRU720916:VSD720916 WBQ720916:WBZ720916 WLM720916:WLV720916 WVI720916:WVR720916 A786452:J786452 IW786452:JF786452 SS786452:TB786452 ACO786452:ACX786452 AMK786452:AMT786452 AWG786452:AWP786452 BGC786452:BGL786452 BPY786452:BQH786452 BZU786452:CAD786452 CJQ786452:CJZ786452 CTM786452:CTV786452 DDI786452:DDR786452 DNE786452:DNN786452 DXA786452:DXJ786452 EGW786452:EHF786452 EQS786452:ERB786452 FAO786452:FAX786452 FKK786452:FKT786452 FUG786452:FUP786452 GEC786452:GEL786452 GNY786452:GOH786452 GXU786452:GYD786452 HHQ786452:HHZ786452 HRM786452:HRV786452 IBI786452:IBR786452 ILE786452:ILN786452 IVA786452:IVJ786452 JEW786452:JFF786452 JOS786452:JPB786452 JYO786452:JYX786452 KIK786452:KIT786452 KSG786452:KSP786452 LCC786452:LCL786452 LLY786452:LMH786452 LVU786452:LWD786452 MFQ786452:MFZ786452 MPM786452:MPV786452 MZI786452:MZR786452 NJE786452:NJN786452 NTA786452:NTJ786452 OCW786452:ODF786452 OMS786452:ONB786452 OWO786452:OWX786452 PGK786452:PGT786452 PQG786452:PQP786452 QAC786452:QAL786452 QJY786452:QKH786452 QTU786452:QUD786452 RDQ786452:RDZ786452 RNM786452:RNV786452 RXI786452:RXR786452 SHE786452:SHN786452 SRA786452:SRJ786452 TAW786452:TBF786452 TKS786452:TLB786452 TUO786452:TUX786452 UEK786452:UET786452 UOG786452:UOP786452 UYC786452:UYL786452 VHY786452:VIH786452 VRU786452:VSD786452 WBQ786452:WBZ786452 WLM786452:WLV786452 WVI786452:WVR786452 A851988:J851988 IW851988:JF851988 SS851988:TB851988 ACO851988:ACX851988 AMK851988:AMT851988 AWG851988:AWP851988 BGC851988:BGL851988 BPY851988:BQH851988 BZU851988:CAD851988 CJQ851988:CJZ851988 CTM851988:CTV851988 DDI851988:DDR851988 DNE851988:DNN851988 DXA851988:DXJ851988 EGW851988:EHF851988 EQS851988:ERB851988 FAO851988:FAX851988 FKK851988:FKT851988 FUG851988:FUP851988 GEC851988:GEL851988 GNY851988:GOH851988 GXU851988:GYD851988 HHQ851988:HHZ851988 HRM851988:HRV851988 IBI851988:IBR851988 ILE851988:ILN851988 IVA851988:IVJ851988 JEW851988:JFF851988 JOS851988:JPB851988 JYO851988:JYX851988 KIK851988:KIT851988 KSG851988:KSP851988 LCC851988:LCL851988 LLY851988:LMH851988 LVU851988:LWD851988 MFQ851988:MFZ851988 MPM851988:MPV851988 MZI851988:MZR851988 NJE851988:NJN851988 NTA851988:NTJ851988 OCW851988:ODF851988 OMS851988:ONB851988 OWO851988:OWX851988 PGK851988:PGT851988 PQG851988:PQP851988 QAC851988:QAL851988 QJY851988:QKH851988 QTU851988:QUD851988 RDQ851988:RDZ851988 RNM851988:RNV851988 RXI851988:RXR851988 SHE851988:SHN851988 SRA851988:SRJ851988 TAW851988:TBF851988 TKS851988:TLB851988 TUO851988:TUX851988 UEK851988:UET851988 UOG851988:UOP851988 UYC851988:UYL851988 VHY851988:VIH851988 VRU851988:VSD851988 WBQ851988:WBZ851988 WLM851988:WLV851988 WVI851988:WVR851988 A917524:J917524 IW917524:JF917524 SS917524:TB917524 ACO917524:ACX917524 AMK917524:AMT917524 AWG917524:AWP917524 BGC917524:BGL917524 BPY917524:BQH917524 BZU917524:CAD917524 CJQ917524:CJZ917524 CTM917524:CTV917524 DDI917524:DDR917524 DNE917524:DNN917524 DXA917524:DXJ917524 EGW917524:EHF917524 EQS917524:ERB917524 FAO917524:FAX917524 FKK917524:FKT917524 FUG917524:FUP917524 GEC917524:GEL917524 GNY917524:GOH917524 GXU917524:GYD917524 HHQ917524:HHZ917524 HRM917524:HRV917524 IBI917524:IBR917524 ILE917524:ILN917524 IVA917524:IVJ917524 JEW917524:JFF917524 JOS917524:JPB917524 JYO917524:JYX917524 KIK917524:KIT917524 KSG917524:KSP917524 LCC917524:LCL917524 LLY917524:LMH917524 LVU917524:LWD917524 MFQ917524:MFZ917524 MPM917524:MPV917524 MZI917524:MZR917524 NJE917524:NJN917524 NTA917524:NTJ917524 OCW917524:ODF917524 OMS917524:ONB917524 OWO917524:OWX917524 PGK917524:PGT917524 PQG917524:PQP917524 QAC917524:QAL917524 QJY917524:QKH917524 QTU917524:QUD917524 RDQ917524:RDZ917524 RNM917524:RNV917524 RXI917524:RXR917524 SHE917524:SHN917524 SRA917524:SRJ917524 TAW917524:TBF917524 TKS917524:TLB917524 TUO917524:TUX917524 UEK917524:UET917524 UOG917524:UOP917524 UYC917524:UYL917524 VHY917524:VIH917524 VRU917524:VSD917524 WBQ917524:WBZ917524 WLM917524:WLV917524 WVI917524:WVR917524 A983060:J983060 IW983060:JF983060 SS983060:TB983060 ACO983060:ACX983060 AMK983060:AMT983060 AWG983060:AWP983060 BGC983060:BGL983060 BPY983060:BQH983060 BZU983060:CAD983060 CJQ983060:CJZ983060 CTM983060:CTV983060 DDI983060:DDR983060 DNE983060:DNN983060 DXA983060:DXJ983060 EGW983060:EHF983060 EQS983060:ERB983060 FAO983060:FAX983060 FKK983060:FKT983060 FUG983060:FUP983060 GEC983060:GEL983060 GNY983060:GOH983060 GXU983060:GYD983060 HHQ983060:HHZ983060 HRM983060:HRV983060 IBI983060:IBR983060 ILE983060:ILN983060 IVA983060:IVJ983060 JEW983060:JFF983060 JOS983060:JPB983060 JYO983060:JYX983060 KIK983060:KIT983060 KSG983060:KSP983060 LCC983060:LCL983060 LLY983060:LMH983060 LVU983060:LWD983060 MFQ983060:MFZ983060 MPM983060:MPV983060 MZI983060:MZR983060 NJE983060:NJN983060 NTA983060:NTJ983060 OCW983060:ODF983060 OMS983060:ONB983060 OWO983060:OWX983060 PGK983060:PGT983060 PQG983060:PQP983060 QAC983060:QAL983060 QJY983060:QKH983060 QTU983060:QUD983060 RDQ983060:RDZ983060 RNM983060:RNV983060 RXI983060:RXR983060 SHE983060:SHN983060 SRA983060:SRJ983060 TAW983060:TBF983060 TKS983060:TLB983060 TUO983060:TUX983060 UEK983060:UET983060 UOG983060:UOP983060 UYC983060:UYL983060 VHY983060:VIH983060 VRU983060:VSD983060 WBQ983060:WBZ983060 WLM983060:WLV983060 WVI983060:WVR983060" xr:uid="{E93D96DF-6ED1-4C26-B318-72447DFB07EC}">
      <formula1>ДП</formula1>
    </dataValidation>
    <dataValidation type="list" allowBlank="1" showInputMessage="1" showErrorMessage="1" sqref="E49:G50 JA49:JC50 SW49:SY50 ACS49:ACU50 AMO49:AMQ50 AWK49:AWM50 BGG49:BGI50 BQC49:BQE50 BZY49:CAA50 CJU49:CJW50 CTQ49:CTS50 DDM49:DDO50 DNI49:DNK50 DXE49:DXG50 EHA49:EHC50 EQW49:EQY50 FAS49:FAU50 FKO49:FKQ50 FUK49:FUM50 GEG49:GEI50 GOC49:GOE50 GXY49:GYA50 HHU49:HHW50 HRQ49:HRS50 IBM49:IBO50 ILI49:ILK50 IVE49:IVG50 JFA49:JFC50 JOW49:JOY50 JYS49:JYU50 KIO49:KIQ50 KSK49:KSM50 LCG49:LCI50 LMC49:LME50 LVY49:LWA50 MFU49:MFW50 MPQ49:MPS50 MZM49:MZO50 NJI49:NJK50 NTE49:NTG50 ODA49:ODC50 OMW49:OMY50 OWS49:OWU50 PGO49:PGQ50 PQK49:PQM50 QAG49:QAI50 QKC49:QKE50 QTY49:QUA50 RDU49:RDW50 RNQ49:RNS50 RXM49:RXO50 SHI49:SHK50 SRE49:SRG50 TBA49:TBC50 TKW49:TKY50 TUS49:TUU50 UEO49:UEQ50 UOK49:UOM50 UYG49:UYI50 VIC49:VIE50 VRY49:VSA50 WBU49:WBW50 WLQ49:WLS50 WVM49:WVO50 E65585:G65586 JA65585:JC65586 SW65585:SY65586 ACS65585:ACU65586 AMO65585:AMQ65586 AWK65585:AWM65586 BGG65585:BGI65586 BQC65585:BQE65586 BZY65585:CAA65586 CJU65585:CJW65586 CTQ65585:CTS65586 DDM65585:DDO65586 DNI65585:DNK65586 DXE65585:DXG65586 EHA65585:EHC65586 EQW65585:EQY65586 FAS65585:FAU65586 FKO65585:FKQ65586 FUK65585:FUM65586 GEG65585:GEI65586 GOC65585:GOE65586 GXY65585:GYA65586 HHU65585:HHW65586 HRQ65585:HRS65586 IBM65585:IBO65586 ILI65585:ILK65586 IVE65585:IVG65586 JFA65585:JFC65586 JOW65585:JOY65586 JYS65585:JYU65586 KIO65585:KIQ65586 KSK65585:KSM65586 LCG65585:LCI65586 LMC65585:LME65586 LVY65585:LWA65586 MFU65585:MFW65586 MPQ65585:MPS65586 MZM65585:MZO65586 NJI65585:NJK65586 NTE65585:NTG65586 ODA65585:ODC65586 OMW65585:OMY65586 OWS65585:OWU65586 PGO65585:PGQ65586 PQK65585:PQM65586 QAG65585:QAI65586 QKC65585:QKE65586 QTY65585:QUA65586 RDU65585:RDW65586 RNQ65585:RNS65586 RXM65585:RXO65586 SHI65585:SHK65586 SRE65585:SRG65586 TBA65585:TBC65586 TKW65585:TKY65586 TUS65585:TUU65586 UEO65585:UEQ65586 UOK65585:UOM65586 UYG65585:UYI65586 VIC65585:VIE65586 VRY65585:VSA65586 WBU65585:WBW65586 WLQ65585:WLS65586 WVM65585:WVO65586 E131121:G131122 JA131121:JC131122 SW131121:SY131122 ACS131121:ACU131122 AMO131121:AMQ131122 AWK131121:AWM131122 BGG131121:BGI131122 BQC131121:BQE131122 BZY131121:CAA131122 CJU131121:CJW131122 CTQ131121:CTS131122 DDM131121:DDO131122 DNI131121:DNK131122 DXE131121:DXG131122 EHA131121:EHC131122 EQW131121:EQY131122 FAS131121:FAU131122 FKO131121:FKQ131122 FUK131121:FUM131122 GEG131121:GEI131122 GOC131121:GOE131122 GXY131121:GYA131122 HHU131121:HHW131122 HRQ131121:HRS131122 IBM131121:IBO131122 ILI131121:ILK131122 IVE131121:IVG131122 JFA131121:JFC131122 JOW131121:JOY131122 JYS131121:JYU131122 KIO131121:KIQ131122 KSK131121:KSM131122 LCG131121:LCI131122 LMC131121:LME131122 LVY131121:LWA131122 MFU131121:MFW131122 MPQ131121:MPS131122 MZM131121:MZO131122 NJI131121:NJK131122 NTE131121:NTG131122 ODA131121:ODC131122 OMW131121:OMY131122 OWS131121:OWU131122 PGO131121:PGQ131122 PQK131121:PQM131122 QAG131121:QAI131122 QKC131121:QKE131122 QTY131121:QUA131122 RDU131121:RDW131122 RNQ131121:RNS131122 RXM131121:RXO131122 SHI131121:SHK131122 SRE131121:SRG131122 TBA131121:TBC131122 TKW131121:TKY131122 TUS131121:TUU131122 UEO131121:UEQ131122 UOK131121:UOM131122 UYG131121:UYI131122 VIC131121:VIE131122 VRY131121:VSA131122 WBU131121:WBW131122 WLQ131121:WLS131122 WVM131121:WVO131122 E196657:G196658 JA196657:JC196658 SW196657:SY196658 ACS196657:ACU196658 AMO196657:AMQ196658 AWK196657:AWM196658 BGG196657:BGI196658 BQC196657:BQE196658 BZY196657:CAA196658 CJU196657:CJW196658 CTQ196657:CTS196658 DDM196657:DDO196658 DNI196657:DNK196658 DXE196657:DXG196658 EHA196657:EHC196658 EQW196657:EQY196658 FAS196657:FAU196658 FKO196657:FKQ196658 FUK196657:FUM196658 GEG196657:GEI196658 GOC196657:GOE196658 GXY196657:GYA196658 HHU196657:HHW196658 HRQ196657:HRS196658 IBM196657:IBO196658 ILI196657:ILK196658 IVE196657:IVG196658 JFA196657:JFC196658 JOW196657:JOY196658 JYS196657:JYU196658 KIO196657:KIQ196658 KSK196657:KSM196658 LCG196657:LCI196658 LMC196657:LME196658 LVY196657:LWA196658 MFU196657:MFW196658 MPQ196657:MPS196658 MZM196657:MZO196658 NJI196657:NJK196658 NTE196657:NTG196658 ODA196657:ODC196658 OMW196657:OMY196658 OWS196657:OWU196658 PGO196657:PGQ196658 PQK196657:PQM196658 QAG196657:QAI196658 QKC196657:QKE196658 QTY196657:QUA196658 RDU196657:RDW196658 RNQ196657:RNS196658 RXM196657:RXO196658 SHI196657:SHK196658 SRE196657:SRG196658 TBA196657:TBC196658 TKW196657:TKY196658 TUS196657:TUU196658 UEO196657:UEQ196658 UOK196657:UOM196658 UYG196657:UYI196658 VIC196657:VIE196658 VRY196657:VSA196658 WBU196657:WBW196658 WLQ196657:WLS196658 WVM196657:WVO196658 E262193:G262194 JA262193:JC262194 SW262193:SY262194 ACS262193:ACU262194 AMO262193:AMQ262194 AWK262193:AWM262194 BGG262193:BGI262194 BQC262193:BQE262194 BZY262193:CAA262194 CJU262193:CJW262194 CTQ262193:CTS262194 DDM262193:DDO262194 DNI262193:DNK262194 DXE262193:DXG262194 EHA262193:EHC262194 EQW262193:EQY262194 FAS262193:FAU262194 FKO262193:FKQ262194 FUK262193:FUM262194 GEG262193:GEI262194 GOC262193:GOE262194 GXY262193:GYA262194 HHU262193:HHW262194 HRQ262193:HRS262194 IBM262193:IBO262194 ILI262193:ILK262194 IVE262193:IVG262194 JFA262193:JFC262194 JOW262193:JOY262194 JYS262193:JYU262194 KIO262193:KIQ262194 KSK262193:KSM262194 LCG262193:LCI262194 LMC262193:LME262194 LVY262193:LWA262194 MFU262193:MFW262194 MPQ262193:MPS262194 MZM262193:MZO262194 NJI262193:NJK262194 NTE262193:NTG262194 ODA262193:ODC262194 OMW262193:OMY262194 OWS262193:OWU262194 PGO262193:PGQ262194 PQK262193:PQM262194 QAG262193:QAI262194 QKC262193:QKE262194 QTY262193:QUA262194 RDU262193:RDW262194 RNQ262193:RNS262194 RXM262193:RXO262194 SHI262193:SHK262194 SRE262193:SRG262194 TBA262193:TBC262194 TKW262193:TKY262194 TUS262193:TUU262194 UEO262193:UEQ262194 UOK262193:UOM262194 UYG262193:UYI262194 VIC262193:VIE262194 VRY262193:VSA262194 WBU262193:WBW262194 WLQ262193:WLS262194 WVM262193:WVO262194 E327729:G327730 JA327729:JC327730 SW327729:SY327730 ACS327729:ACU327730 AMO327729:AMQ327730 AWK327729:AWM327730 BGG327729:BGI327730 BQC327729:BQE327730 BZY327729:CAA327730 CJU327729:CJW327730 CTQ327729:CTS327730 DDM327729:DDO327730 DNI327729:DNK327730 DXE327729:DXG327730 EHA327729:EHC327730 EQW327729:EQY327730 FAS327729:FAU327730 FKO327729:FKQ327730 FUK327729:FUM327730 GEG327729:GEI327730 GOC327729:GOE327730 GXY327729:GYA327730 HHU327729:HHW327730 HRQ327729:HRS327730 IBM327729:IBO327730 ILI327729:ILK327730 IVE327729:IVG327730 JFA327729:JFC327730 JOW327729:JOY327730 JYS327729:JYU327730 KIO327729:KIQ327730 KSK327729:KSM327730 LCG327729:LCI327730 LMC327729:LME327730 LVY327729:LWA327730 MFU327729:MFW327730 MPQ327729:MPS327730 MZM327729:MZO327730 NJI327729:NJK327730 NTE327729:NTG327730 ODA327729:ODC327730 OMW327729:OMY327730 OWS327729:OWU327730 PGO327729:PGQ327730 PQK327729:PQM327730 QAG327729:QAI327730 QKC327729:QKE327730 QTY327729:QUA327730 RDU327729:RDW327730 RNQ327729:RNS327730 RXM327729:RXO327730 SHI327729:SHK327730 SRE327729:SRG327730 TBA327729:TBC327730 TKW327729:TKY327730 TUS327729:TUU327730 UEO327729:UEQ327730 UOK327729:UOM327730 UYG327729:UYI327730 VIC327729:VIE327730 VRY327729:VSA327730 WBU327729:WBW327730 WLQ327729:WLS327730 WVM327729:WVO327730 E393265:G393266 JA393265:JC393266 SW393265:SY393266 ACS393265:ACU393266 AMO393265:AMQ393266 AWK393265:AWM393266 BGG393265:BGI393266 BQC393265:BQE393266 BZY393265:CAA393266 CJU393265:CJW393266 CTQ393265:CTS393266 DDM393265:DDO393266 DNI393265:DNK393266 DXE393265:DXG393266 EHA393265:EHC393266 EQW393265:EQY393266 FAS393265:FAU393266 FKO393265:FKQ393266 FUK393265:FUM393266 GEG393265:GEI393266 GOC393265:GOE393266 GXY393265:GYA393266 HHU393265:HHW393266 HRQ393265:HRS393266 IBM393265:IBO393266 ILI393265:ILK393266 IVE393265:IVG393266 JFA393265:JFC393266 JOW393265:JOY393266 JYS393265:JYU393266 KIO393265:KIQ393266 KSK393265:KSM393266 LCG393265:LCI393266 LMC393265:LME393266 LVY393265:LWA393266 MFU393265:MFW393266 MPQ393265:MPS393266 MZM393265:MZO393266 NJI393265:NJK393266 NTE393265:NTG393266 ODA393265:ODC393266 OMW393265:OMY393266 OWS393265:OWU393266 PGO393265:PGQ393266 PQK393265:PQM393266 QAG393265:QAI393266 QKC393265:QKE393266 QTY393265:QUA393266 RDU393265:RDW393266 RNQ393265:RNS393266 RXM393265:RXO393266 SHI393265:SHK393266 SRE393265:SRG393266 TBA393265:TBC393266 TKW393265:TKY393266 TUS393265:TUU393266 UEO393265:UEQ393266 UOK393265:UOM393266 UYG393265:UYI393266 VIC393265:VIE393266 VRY393265:VSA393266 WBU393265:WBW393266 WLQ393265:WLS393266 WVM393265:WVO393266 E458801:G458802 JA458801:JC458802 SW458801:SY458802 ACS458801:ACU458802 AMO458801:AMQ458802 AWK458801:AWM458802 BGG458801:BGI458802 BQC458801:BQE458802 BZY458801:CAA458802 CJU458801:CJW458802 CTQ458801:CTS458802 DDM458801:DDO458802 DNI458801:DNK458802 DXE458801:DXG458802 EHA458801:EHC458802 EQW458801:EQY458802 FAS458801:FAU458802 FKO458801:FKQ458802 FUK458801:FUM458802 GEG458801:GEI458802 GOC458801:GOE458802 GXY458801:GYA458802 HHU458801:HHW458802 HRQ458801:HRS458802 IBM458801:IBO458802 ILI458801:ILK458802 IVE458801:IVG458802 JFA458801:JFC458802 JOW458801:JOY458802 JYS458801:JYU458802 KIO458801:KIQ458802 KSK458801:KSM458802 LCG458801:LCI458802 LMC458801:LME458802 LVY458801:LWA458802 MFU458801:MFW458802 MPQ458801:MPS458802 MZM458801:MZO458802 NJI458801:NJK458802 NTE458801:NTG458802 ODA458801:ODC458802 OMW458801:OMY458802 OWS458801:OWU458802 PGO458801:PGQ458802 PQK458801:PQM458802 QAG458801:QAI458802 QKC458801:QKE458802 QTY458801:QUA458802 RDU458801:RDW458802 RNQ458801:RNS458802 RXM458801:RXO458802 SHI458801:SHK458802 SRE458801:SRG458802 TBA458801:TBC458802 TKW458801:TKY458802 TUS458801:TUU458802 UEO458801:UEQ458802 UOK458801:UOM458802 UYG458801:UYI458802 VIC458801:VIE458802 VRY458801:VSA458802 WBU458801:WBW458802 WLQ458801:WLS458802 WVM458801:WVO458802 E524337:G524338 JA524337:JC524338 SW524337:SY524338 ACS524337:ACU524338 AMO524337:AMQ524338 AWK524337:AWM524338 BGG524337:BGI524338 BQC524337:BQE524338 BZY524337:CAA524338 CJU524337:CJW524338 CTQ524337:CTS524338 DDM524337:DDO524338 DNI524337:DNK524338 DXE524337:DXG524338 EHA524337:EHC524338 EQW524337:EQY524338 FAS524337:FAU524338 FKO524337:FKQ524338 FUK524337:FUM524338 GEG524337:GEI524338 GOC524337:GOE524338 GXY524337:GYA524338 HHU524337:HHW524338 HRQ524337:HRS524338 IBM524337:IBO524338 ILI524337:ILK524338 IVE524337:IVG524338 JFA524337:JFC524338 JOW524337:JOY524338 JYS524337:JYU524338 KIO524337:KIQ524338 KSK524337:KSM524338 LCG524337:LCI524338 LMC524337:LME524338 LVY524337:LWA524338 MFU524337:MFW524338 MPQ524337:MPS524338 MZM524337:MZO524338 NJI524337:NJK524338 NTE524337:NTG524338 ODA524337:ODC524338 OMW524337:OMY524338 OWS524337:OWU524338 PGO524337:PGQ524338 PQK524337:PQM524338 QAG524337:QAI524338 QKC524337:QKE524338 QTY524337:QUA524338 RDU524337:RDW524338 RNQ524337:RNS524338 RXM524337:RXO524338 SHI524337:SHK524338 SRE524337:SRG524338 TBA524337:TBC524338 TKW524337:TKY524338 TUS524337:TUU524338 UEO524337:UEQ524338 UOK524337:UOM524338 UYG524337:UYI524338 VIC524337:VIE524338 VRY524337:VSA524338 WBU524337:WBW524338 WLQ524337:WLS524338 WVM524337:WVO524338 E589873:G589874 JA589873:JC589874 SW589873:SY589874 ACS589873:ACU589874 AMO589873:AMQ589874 AWK589873:AWM589874 BGG589873:BGI589874 BQC589873:BQE589874 BZY589873:CAA589874 CJU589873:CJW589874 CTQ589873:CTS589874 DDM589873:DDO589874 DNI589873:DNK589874 DXE589873:DXG589874 EHA589873:EHC589874 EQW589873:EQY589874 FAS589873:FAU589874 FKO589873:FKQ589874 FUK589873:FUM589874 GEG589873:GEI589874 GOC589873:GOE589874 GXY589873:GYA589874 HHU589873:HHW589874 HRQ589873:HRS589874 IBM589873:IBO589874 ILI589873:ILK589874 IVE589873:IVG589874 JFA589873:JFC589874 JOW589873:JOY589874 JYS589873:JYU589874 KIO589873:KIQ589874 KSK589873:KSM589874 LCG589873:LCI589874 LMC589873:LME589874 LVY589873:LWA589874 MFU589873:MFW589874 MPQ589873:MPS589874 MZM589873:MZO589874 NJI589873:NJK589874 NTE589873:NTG589874 ODA589873:ODC589874 OMW589873:OMY589874 OWS589873:OWU589874 PGO589873:PGQ589874 PQK589873:PQM589874 QAG589873:QAI589874 QKC589873:QKE589874 QTY589873:QUA589874 RDU589873:RDW589874 RNQ589873:RNS589874 RXM589873:RXO589874 SHI589873:SHK589874 SRE589873:SRG589874 TBA589873:TBC589874 TKW589873:TKY589874 TUS589873:TUU589874 UEO589873:UEQ589874 UOK589873:UOM589874 UYG589873:UYI589874 VIC589873:VIE589874 VRY589873:VSA589874 WBU589873:WBW589874 WLQ589873:WLS589874 WVM589873:WVO589874 E655409:G655410 JA655409:JC655410 SW655409:SY655410 ACS655409:ACU655410 AMO655409:AMQ655410 AWK655409:AWM655410 BGG655409:BGI655410 BQC655409:BQE655410 BZY655409:CAA655410 CJU655409:CJW655410 CTQ655409:CTS655410 DDM655409:DDO655410 DNI655409:DNK655410 DXE655409:DXG655410 EHA655409:EHC655410 EQW655409:EQY655410 FAS655409:FAU655410 FKO655409:FKQ655410 FUK655409:FUM655410 GEG655409:GEI655410 GOC655409:GOE655410 GXY655409:GYA655410 HHU655409:HHW655410 HRQ655409:HRS655410 IBM655409:IBO655410 ILI655409:ILK655410 IVE655409:IVG655410 JFA655409:JFC655410 JOW655409:JOY655410 JYS655409:JYU655410 KIO655409:KIQ655410 KSK655409:KSM655410 LCG655409:LCI655410 LMC655409:LME655410 LVY655409:LWA655410 MFU655409:MFW655410 MPQ655409:MPS655410 MZM655409:MZO655410 NJI655409:NJK655410 NTE655409:NTG655410 ODA655409:ODC655410 OMW655409:OMY655410 OWS655409:OWU655410 PGO655409:PGQ655410 PQK655409:PQM655410 QAG655409:QAI655410 QKC655409:QKE655410 QTY655409:QUA655410 RDU655409:RDW655410 RNQ655409:RNS655410 RXM655409:RXO655410 SHI655409:SHK655410 SRE655409:SRG655410 TBA655409:TBC655410 TKW655409:TKY655410 TUS655409:TUU655410 UEO655409:UEQ655410 UOK655409:UOM655410 UYG655409:UYI655410 VIC655409:VIE655410 VRY655409:VSA655410 WBU655409:WBW655410 WLQ655409:WLS655410 WVM655409:WVO655410 E720945:G720946 JA720945:JC720946 SW720945:SY720946 ACS720945:ACU720946 AMO720945:AMQ720946 AWK720945:AWM720946 BGG720945:BGI720946 BQC720945:BQE720946 BZY720945:CAA720946 CJU720945:CJW720946 CTQ720945:CTS720946 DDM720945:DDO720946 DNI720945:DNK720946 DXE720945:DXG720946 EHA720945:EHC720946 EQW720945:EQY720946 FAS720945:FAU720946 FKO720945:FKQ720946 FUK720945:FUM720946 GEG720945:GEI720946 GOC720945:GOE720946 GXY720945:GYA720946 HHU720945:HHW720946 HRQ720945:HRS720946 IBM720945:IBO720946 ILI720945:ILK720946 IVE720945:IVG720946 JFA720945:JFC720946 JOW720945:JOY720946 JYS720945:JYU720946 KIO720945:KIQ720946 KSK720945:KSM720946 LCG720945:LCI720946 LMC720945:LME720946 LVY720945:LWA720946 MFU720945:MFW720946 MPQ720945:MPS720946 MZM720945:MZO720946 NJI720945:NJK720946 NTE720945:NTG720946 ODA720945:ODC720946 OMW720945:OMY720946 OWS720945:OWU720946 PGO720945:PGQ720946 PQK720945:PQM720946 QAG720945:QAI720946 QKC720945:QKE720946 QTY720945:QUA720946 RDU720945:RDW720946 RNQ720945:RNS720946 RXM720945:RXO720946 SHI720945:SHK720946 SRE720945:SRG720946 TBA720945:TBC720946 TKW720945:TKY720946 TUS720945:TUU720946 UEO720945:UEQ720946 UOK720945:UOM720946 UYG720945:UYI720946 VIC720945:VIE720946 VRY720945:VSA720946 WBU720945:WBW720946 WLQ720945:WLS720946 WVM720945:WVO720946 E786481:G786482 JA786481:JC786482 SW786481:SY786482 ACS786481:ACU786482 AMO786481:AMQ786482 AWK786481:AWM786482 BGG786481:BGI786482 BQC786481:BQE786482 BZY786481:CAA786482 CJU786481:CJW786482 CTQ786481:CTS786482 DDM786481:DDO786482 DNI786481:DNK786482 DXE786481:DXG786482 EHA786481:EHC786482 EQW786481:EQY786482 FAS786481:FAU786482 FKO786481:FKQ786482 FUK786481:FUM786482 GEG786481:GEI786482 GOC786481:GOE786482 GXY786481:GYA786482 HHU786481:HHW786482 HRQ786481:HRS786482 IBM786481:IBO786482 ILI786481:ILK786482 IVE786481:IVG786482 JFA786481:JFC786482 JOW786481:JOY786482 JYS786481:JYU786482 KIO786481:KIQ786482 KSK786481:KSM786482 LCG786481:LCI786482 LMC786481:LME786482 LVY786481:LWA786482 MFU786481:MFW786482 MPQ786481:MPS786482 MZM786481:MZO786482 NJI786481:NJK786482 NTE786481:NTG786482 ODA786481:ODC786482 OMW786481:OMY786482 OWS786481:OWU786482 PGO786481:PGQ786482 PQK786481:PQM786482 QAG786481:QAI786482 QKC786481:QKE786482 QTY786481:QUA786482 RDU786481:RDW786482 RNQ786481:RNS786482 RXM786481:RXO786482 SHI786481:SHK786482 SRE786481:SRG786482 TBA786481:TBC786482 TKW786481:TKY786482 TUS786481:TUU786482 UEO786481:UEQ786482 UOK786481:UOM786482 UYG786481:UYI786482 VIC786481:VIE786482 VRY786481:VSA786482 WBU786481:WBW786482 WLQ786481:WLS786482 WVM786481:WVO786482 E852017:G852018 JA852017:JC852018 SW852017:SY852018 ACS852017:ACU852018 AMO852017:AMQ852018 AWK852017:AWM852018 BGG852017:BGI852018 BQC852017:BQE852018 BZY852017:CAA852018 CJU852017:CJW852018 CTQ852017:CTS852018 DDM852017:DDO852018 DNI852017:DNK852018 DXE852017:DXG852018 EHA852017:EHC852018 EQW852017:EQY852018 FAS852017:FAU852018 FKO852017:FKQ852018 FUK852017:FUM852018 GEG852017:GEI852018 GOC852017:GOE852018 GXY852017:GYA852018 HHU852017:HHW852018 HRQ852017:HRS852018 IBM852017:IBO852018 ILI852017:ILK852018 IVE852017:IVG852018 JFA852017:JFC852018 JOW852017:JOY852018 JYS852017:JYU852018 KIO852017:KIQ852018 KSK852017:KSM852018 LCG852017:LCI852018 LMC852017:LME852018 LVY852017:LWA852018 MFU852017:MFW852018 MPQ852017:MPS852018 MZM852017:MZO852018 NJI852017:NJK852018 NTE852017:NTG852018 ODA852017:ODC852018 OMW852017:OMY852018 OWS852017:OWU852018 PGO852017:PGQ852018 PQK852017:PQM852018 QAG852017:QAI852018 QKC852017:QKE852018 QTY852017:QUA852018 RDU852017:RDW852018 RNQ852017:RNS852018 RXM852017:RXO852018 SHI852017:SHK852018 SRE852017:SRG852018 TBA852017:TBC852018 TKW852017:TKY852018 TUS852017:TUU852018 UEO852017:UEQ852018 UOK852017:UOM852018 UYG852017:UYI852018 VIC852017:VIE852018 VRY852017:VSA852018 WBU852017:WBW852018 WLQ852017:WLS852018 WVM852017:WVO852018 E917553:G917554 JA917553:JC917554 SW917553:SY917554 ACS917553:ACU917554 AMO917553:AMQ917554 AWK917553:AWM917554 BGG917553:BGI917554 BQC917553:BQE917554 BZY917553:CAA917554 CJU917553:CJW917554 CTQ917553:CTS917554 DDM917553:DDO917554 DNI917553:DNK917554 DXE917553:DXG917554 EHA917553:EHC917554 EQW917553:EQY917554 FAS917553:FAU917554 FKO917553:FKQ917554 FUK917553:FUM917554 GEG917553:GEI917554 GOC917553:GOE917554 GXY917553:GYA917554 HHU917553:HHW917554 HRQ917553:HRS917554 IBM917553:IBO917554 ILI917553:ILK917554 IVE917553:IVG917554 JFA917553:JFC917554 JOW917553:JOY917554 JYS917553:JYU917554 KIO917553:KIQ917554 KSK917553:KSM917554 LCG917553:LCI917554 LMC917553:LME917554 LVY917553:LWA917554 MFU917553:MFW917554 MPQ917553:MPS917554 MZM917553:MZO917554 NJI917553:NJK917554 NTE917553:NTG917554 ODA917553:ODC917554 OMW917553:OMY917554 OWS917553:OWU917554 PGO917553:PGQ917554 PQK917553:PQM917554 QAG917553:QAI917554 QKC917553:QKE917554 QTY917553:QUA917554 RDU917553:RDW917554 RNQ917553:RNS917554 RXM917553:RXO917554 SHI917553:SHK917554 SRE917553:SRG917554 TBA917553:TBC917554 TKW917553:TKY917554 TUS917553:TUU917554 UEO917553:UEQ917554 UOK917553:UOM917554 UYG917553:UYI917554 VIC917553:VIE917554 VRY917553:VSA917554 WBU917553:WBW917554 WLQ917553:WLS917554 WVM917553:WVO917554 E983089:G983090 JA983089:JC983090 SW983089:SY983090 ACS983089:ACU983090 AMO983089:AMQ983090 AWK983089:AWM983090 BGG983089:BGI983090 BQC983089:BQE983090 BZY983089:CAA983090 CJU983089:CJW983090 CTQ983089:CTS983090 DDM983089:DDO983090 DNI983089:DNK983090 DXE983089:DXG983090 EHA983089:EHC983090 EQW983089:EQY983090 FAS983089:FAU983090 FKO983089:FKQ983090 FUK983089:FUM983090 GEG983089:GEI983090 GOC983089:GOE983090 GXY983089:GYA983090 HHU983089:HHW983090 HRQ983089:HRS983090 IBM983089:IBO983090 ILI983089:ILK983090 IVE983089:IVG983090 JFA983089:JFC983090 JOW983089:JOY983090 JYS983089:JYU983090 KIO983089:KIQ983090 KSK983089:KSM983090 LCG983089:LCI983090 LMC983089:LME983090 LVY983089:LWA983090 MFU983089:MFW983090 MPQ983089:MPS983090 MZM983089:MZO983090 NJI983089:NJK983090 NTE983089:NTG983090 ODA983089:ODC983090 OMW983089:OMY983090 OWS983089:OWU983090 PGO983089:PGQ983090 PQK983089:PQM983090 QAG983089:QAI983090 QKC983089:QKE983090 QTY983089:QUA983090 RDU983089:RDW983090 RNQ983089:RNS983090 RXM983089:RXO983090 SHI983089:SHK983090 SRE983089:SRG983090 TBA983089:TBC983090 TKW983089:TKY983090 TUS983089:TUU983090 UEO983089:UEQ983090 UOK983089:UOM983090 UYG983089:UYI983090 VIC983089:VIE983090 VRY983089:VSA983090 WBU983089:WBW983090 WLQ983089:WLS983090 WVM983089:WVO983090" xr:uid="{42827FDC-967F-47D8-AA82-C9EAA48F5653}">
      <formula1>$M$49:$N$49</formula1>
    </dataValidation>
    <dataValidation type="list" allowBlank="1" showInputMessage="1" showErrorMessage="1" sqref="E47:G48 JA47:JC48 SW47:SY48 ACS47:ACU48 AMO47:AMQ48 AWK47:AWM48 BGG47:BGI48 BQC47:BQE48 BZY47:CAA48 CJU47:CJW48 CTQ47:CTS48 DDM47:DDO48 DNI47:DNK48 DXE47:DXG48 EHA47:EHC48 EQW47:EQY48 FAS47:FAU48 FKO47:FKQ48 FUK47:FUM48 GEG47:GEI48 GOC47:GOE48 GXY47:GYA48 HHU47:HHW48 HRQ47:HRS48 IBM47:IBO48 ILI47:ILK48 IVE47:IVG48 JFA47:JFC48 JOW47:JOY48 JYS47:JYU48 KIO47:KIQ48 KSK47:KSM48 LCG47:LCI48 LMC47:LME48 LVY47:LWA48 MFU47:MFW48 MPQ47:MPS48 MZM47:MZO48 NJI47:NJK48 NTE47:NTG48 ODA47:ODC48 OMW47:OMY48 OWS47:OWU48 PGO47:PGQ48 PQK47:PQM48 QAG47:QAI48 QKC47:QKE48 QTY47:QUA48 RDU47:RDW48 RNQ47:RNS48 RXM47:RXO48 SHI47:SHK48 SRE47:SRG48 TBA47:TBC48 TKW47:TKY48 TUS47:TUU48 UEO47:UEQ48 UOK47:UOM48 UYG47:UYI48 VIC47:VIE48 VRY47:VSA48 WBU47:WBW48 WLQ47:WLS48 WVM47:WVO48 E65583:G65584 JA65583:JC65584 SW65583:SY65584 ACS65583:ACU65584 AMO65583:AMQ65584 AWK65583:AWM65584 BGG65583:BGI65584 BQC65583:BQE65584 BZY65583:CAA65584 CJU65583:CJW65584 CTQ65583:CTS65584 DDM65583:DDO65584 DNI65583:DNK65584 DXE65583:DXG65584 EHA65583:EHC65584 EQW65583:EQY65584 FAS65583:FAU65584 FKO65583:FKQ65584 FUK65583:FUM65584 GEG65583:GEI65584 GOC65583:GOE65584 GXY65583:GYA65584 HHU65583:HHW65584 HRQ65583:HRS65584 IBM65583:IBO65584 ILI65583:ILK65584 IVE65583:IVG65584 JFA65583:JFC65584 JOW65583:JOY65584 JYS65583:JYU65584 KIO65583:KIQ65584 KSK65583:KSM65584 LCG65583:LCI65584 LMC65583:LME65584 LVY65583:LWA65584 MFU65583:MFW65584 MPQ65583:MPS65584 MZM65583:MZO65584 NJI65583:NJK65584 NTE65583:NTG65584 ODA65583:ODC65584 OMW65583:OMY65584 OWS65583:OWU65584 PGO65583:PGQ65584 PQK65583:PQM65584 QAG65583:QAI65584 QKC65583:QKE65584 QTY65583:QUA65584 RDU65583:RDW65584 RNQ65583:RNS65584 RXM65583:RXO65584 SHI65583:SHK65584 SRE65583:SRG65584 TBA65583:TBC65584 TKW65583:TKY65584 TUS65583:TUU65584 UEO65583:UEQ65584 UOK65583:UOM65584 UYG65583:UYI65584 VIC65583:VIE65584 VRY65583:VSA65584 WBU65583:WBW65584 WLQ65583:WLS65584 WVM65583:WVO65584 E131119:G131120 JA131119:JC131120 SW131119:SY131120 ACS131119:ACU131120 AMO131119:AMQ131120 AWK131119:AWM131120 BGG131119:BGI131120 BQC131119:BQE131120 BZY131119:CAA131120 CJU131119:CJW131120 CTQ131119:CTS131120 DDM131119:DDO131120 DNI131119:DNK131120 DXE131119:DXG131120 EHA131119:EHC131120 EQW131119:EQY131120 FAS131119:FAU131120 FKO131119:FKQ131120 FUK131119:FUM131120 GEG131119:GEI131120 GOC131119:GOE131120 GXY131119:GYA131120 HHU131119:HHW131120 HRQ131119:HRS131120 IBM131119:IBO131120 ILI131119:ILK131120 IVE131119:IVG131120 JFA131119:JFC131120 JOW131119:JOY131120 JYS131119:JYU131120 KIO131119:KIQ131120 KSK131119:KSM131120 LCG131119:LCI131120 LMC131119:LME131120 LVY131119:LWA131120 MFU131119:MFW131120 MPQ131119:MPS131120 MZM131119:MZO131120 NJI131119:NJK131120 NTE131119:NTG131120 ODA131119:ODC131120 OMW131119:OMY131120 OWS131119:OWU131120 PGO131119:PGQ131120 PQK131119:PQM131120 QAG131119:QAI131120 QKC131119:QKE131120 QTY131119:QUA131120 RDU131119:RDW131120 RNQ131119:RNS131120 RXM131119:RXO131120 SHI131119:SHK131120 SRE131119:SRG131120 TBA131119:TBC131120 TKW131119:TKY131120 TUS131119:TUU131120 UEO131119:UEQ131120 UOK131119:UOM131120 UYG131119:UYI131120 VIC131119:VIE131120 VRY131119:VSA131120 WBU131119:WBW131120 WLQ131119:WLS131120 WVM131119:WVO131120 E196655:G196656 JA196655:JC196656 SW196655:SY196656 ACS196655:ACU196656 AMO196655:AMQ196656 AWK196655:AWM196656 BGG196655:BGI196656 BQC196655:BQE196656 BZY196655:CAA196656 CJU196655:CJW196656 CTQ196655:CTS196656 DDM196655:DDO196656 DNI196655:DNK196656 DXE196655:DXG196656 EHA196655:EHC196656 EQW196655:EQY196656 FAS196655:FAU196656 FKO196655:FKQ196656 FUK196655:FUM196656 GEG196655:GEI196656 GOC196655:GOE196656 GXY196655:GYA196656 HHU196655:HHW196656 HRQ196655:HRS196656 IBM196655:IBO196656 ILI196655:ILK196656 IVE196655:IVG196656 JFA196655:JFC196656 JOW196655:JOY196656 JYS196655:JYU196656 KIO196655:KIQ196656 KSK196655:KSM196656 LCG196655:LCI196656 LMC196655:LME196656 LVY196655:LWA196656 MFU196655:MFW196656 MPQ196655:MPS196656 MZM196655:MZO196656 NJI196655:NJK196656 NTE196655:NTG196656 ODA196655:ODC196656 OMW196655:OMY196656 OWS196655:OWU196656 PGO196655:PGQ196656 PQK196655:PQM196656 QAG196655:QAI196656 QKC196655:QKE196656 QTY196655:QUA196656 RDU196655:RDW196656 RNQ196655:RNS196656 RXM196655:RXO196656 SHI196655:SHK196656 SRE196655:SRG196656 TBA196655:TBC196656 TKW196655:TKY196656 TUS196655:TUU196656 UEO196655:UEQ196656 UOK196655:UOM196656 UYG196655:UYI196656 VIC196655:VIE196656 VRY196655:VSA196656 WBU196655:WBW196656 WLQ196655:WLS196656 WVM196655:WVO196656 E262191:G262192 JA262191:JC262192 SW262191:SY262192 ACS262191:ACU262192 AMO262191:AMQ262192 AWK262191:AWM262192 BGG262191:BGI262192 BQC262191:BQE262192 BZY262191:CAA262192 CJU262191:CJW262192 CTQ262191:CTS262192 DDM262191:DDO262192 DNI262191:DNK262192 DXE262191:DXG262192 EHA262191:EHC262192 EQW262191:EQY262192 FAS262191:FAU262192 FKO262191:FKQ262192 FUK262191:FUM262192 GEG262191:GEI262192 GOC262191:GOE262192 GXY262191:GYA262192 HHU262191:HHW262192 HRQ262191:HRS262192 IBM262191:IBO262192 ILI262191:ILK262192 IVE262191:IVG262192 JFA262191:JFC262192 JOW262191:JOY262192 JYS262191:JYU262192 KIO262191:KIQ262192 KSK262191:KSM262192 LCG262191:LCI262192 LMC262191:LME262192 LVY262191:LWA262192 MFU262191:MFW262192 MPQ262191:MPS262192 MZM262191:MZO262192 NJI262191:NJK262192 NTE262191:NTG262192 ODA262191:ODC262192 OMW262191:OMY262192 OWS262191:OWU262192 PGO262191:PGQ262192 PQK262191:PQM262192 QAG262191:QAI262192 QKC262191:QKE262192 QTY262191:QUA262192 RDU262191:RDW262192 RNQ262191:RNS262192 RXM262191:RXO262192 SHI262191:SHK262192 SRE262191:SRG262192 TBA262191:TBC262192 TKW262191:TKY262192 TUS262191:TUU262192 UEO262191:UEQ262192 UOK262191:UOM262192 UYG262191:UYI262192 VIC262191:VIE262192 VRY262191:VSA262192 WBU262191:WBW262192 WLQ262191:WLS262192 WVM262191:WVO262192 E327727:G327728 JA327727:JC327728 SW327727:SY327728 ACS327727:ACU327728 AMO327727:AMQ327728 AWK327727:AWM327728 BGG327727:BGI327728 BQC327727:BQE327728 BZY327727:CAA327728 CJU327727:CJW327728 CTQ327727:CTS327728 DDM327727:DDO327728 DNI327727:DNK327728 DXE327727:DXG327728 EHA327727:EHC327728 EQW327727:EQY327728 FAS327727:FAU327728 FKO327727:FKQ327728 FUK327727:FUM327728 GEG327727:GEI327728 GOC327727:GOE327728 GXY327727:GYA327728 HHU327727:HHW327728 HRQ327727:HRS327728 IBM327727:IBO327728 ILI327727:ILK327728 IVE327727:IVG327728 JFA327727:JFC327728 JOW327727:JOY327728 JYS327727:JYU327728 KIO327727:KIQ327728 KSK327727:KSM327728 LCG327727:LCI327728 LMC327727:LME327728 LVY327727:LWA327728 MFU327727:MFW327728 MPQ327727:MPS327728 MZM327727:MZO327728 NJI327727:NJK327728 NTE327727:NTG327728 ODA327727:ODC327728 OMW327727:OMY327728 OWS327727:OWU327728 PGO327727:PGQ327728 PQK327727:PQM327728 QAG327727:QAI327728 QKC327727:QKE327728 QTY327727:QUA327728 RDU327727:RDW327728 RNQ327727:RNS327728 RXM327727:RXO327728 SHI327727:SHK327728 SRE327727:SRG327728 TBA327727:TBC327728 TKW327727:TKY327728 TUS327727:TUU327728 UEO327727:UEQ327728 UOK327727:UOM327728 UYG327727:UYI327728 VIC327727:VIE327728 VRY327727:VSA327728 WBU327727:WBW327728 WLQ327727:WLS327728 WVM327727:WVO327728 E393263:G393264 JA393263:JC393264 SW393263:SY393264 ACS393263:ACU393264 AMO393263:AMQ393264 AWK393263:AWM393264 BGG393263:BGI393264 BQC393263:BQE393264 BZY393263:CAA393264 CJU393263:CJW393264 CTQ393263:CTS393264 DDM393263:DDO393264 DNI393263:DNK393264 DXE393263:DXG393264 EHA393263:EHC393264 EQW393263:EQY393264 FAS393263:FAU393264 FKO393263:FKQ393264 FUK393263:FUM393264 GEG393263:GEI393264 GOC393263:GOE393264 GXY393263:GYA393264 HHU393263:HHW393264 HRQ393263:HRS393264 IBM393263:IBO393264 ILI393263:ILK393264 IVE393263:IVG393264 JFA393263:JFC393264 JOW393263:JOY393264 JYS393263:JYU393264 KIO393263:KIQ393264 KSK393263:KSM393264 LCG393263:LCI393264 LMC393263:LME393264 LVY393263:LWA393264 MFU393263:MFW393264 MPQ393263:MPS393264 MZM393263:MZO393264 NJI393263:NJK393264 NTE393263:NTG393264 ODA393263:ODC393264 OMW393263:OMY393264 OWS393263:OWU393264 PGO393263:PGQ393264 PQK393263:PQM393264 QAG393263:QAI393264 QKC393263:QKE393264 QTY393263:QUA393264 RDU393263:RDW393264 RNQ393263:RNS393264 RXM393263:RXO393264 SHI393263:SHK393264 SRE393263:SRG393264 TBA393263:TBC393264 TKW393263:TKY393264 TUS393263:TUU393264 UEO393263:UEQ393264 UOK393263:UOM393264 UYG393263:UYI393264 VIC393263:VIE393264 VRY393263:VSA393264 WBU393263:WBW393264 WLQ393263:WLS393264 WVM393263:WVO393264 E458799:G458800 JA458799:JC458800 SW458799:SY458800 ACS458799:ACU458800 AMO458799:AMQ458800 AWK458799:AWM458800 BGG458799:BGI458800 BQC458799:BQE458800 BZY458799:CAA458800 CJU458799:CJW458800 CTQ458799:CTS458800 DDM458799:DDO458800 DNI458799:DNK458800 DXE458799:DXG458800 EHA458799:EHC458800 EQW458799:EQY458800 FAS458799:FAU458800 FKO458799:FKQ458800 FUK458799:FUM458800 GEG458799:GEI458800 GOC458799:GOE458800 GXY458799:GYA458800 HHU458799:HHW458800 HRQ458799:HRS458800 IBM458799:IBO458800 ILI458799:ILK458800 IVE458799:IVG458800 JFA458799:JFC458800 JOW458799:JOY458800 JYS458799:JYU458800 KIO458799:KIQ458800 KSK458799:KSM458800 LCG458799:LCI458800 LMC458799:LME458800 LVY458799:LWA458800 MFU458799:MFW458800 MPQ458799:MPS458800 MZM458799:MZO458800 NJI458799:NJK458800 NTE458799:NTG458800 ODA458799:ODC458800 OMW458799:OMY458800 OWS458799:OWU458800 PGO458799:PGQ458800 PQK458799:PQM458800 QAG458799:QAI458800 QKC458799:QKE458800 QTY458799:QUA458800 RDU458799:RDW458800 RNQ458799:RNS458800 RXM458799:RXO458800 SHI458799:SHK458800 SRE458799:SRG458800 TBA458799:TBC458800 TKW458799:TKY458800 TUS458799:TUU458800 UEO458799:UEQ458800 UOK458799:UOM458800 UYG458799:UYI458800 VIC458799:VIE458800 VRY458799:VSA458800 WBU458799:WBW458800 WLQ458799:WLS458800 WVM458799:WVO458800 E524335:G524336 JA524335:JC524336 SW524335:SY524336 ACS524335:ACU524336 AMO524335:AMQ524336 AWK524335:AWM524336 BGG524335:BGI524336 BQC524335:BQE524336 BZY524335:CAA524336 CJU524335:CJW524336 CTQ524335:CTS524336 DDM524335:DDO524336 DNI524335:DNK524336 DXE524335:DXG524336 EHA524335:EHC524336 EQW524335:EQY524336 FAS524335:FAU524336 FKO524335:FKQ524336 FUK524335:FUM524336 GEG524335:GEI524336 GOC524335:GOE524336 GXY524335:GYA524336 HHU524335:HHW524336 HRQ524335:HRS524336 IBM524335:IBO524336 ILI524335:ILK524336 IVE524335:IVG524336 JFA524335:JFC524336 JOW524335:JOY524336 JYS524335:JYU524336 KIO524335:KIQ524336 KSK524335:KSM524336 LCG524335:LCI524336 LMC524335:LME524336 LVY524335:LWA524336 MFU524335:MFW524336 MPQ524335:MPS524336 MZM524335:MZO524336 NJI524335:NJK524336 NTE524335:NTG524336 ODA524335:ODC524336 OMW524335:OMY524336 OWS524335:OWU524336 PGO524335:PGQ524336 PQK524335:PQM524336 QAG524335:QAI524336 QKC524335:QKE524336 QTY524335:QUA524336 RDU524335:RDW524336 RNQ524335:RNS524336 RXM524335:RXO524336 SHI524335:SHK524336 SRE524335:SRG524336 TBA524335:TBC524336 TKW524335:TKY524336 TUS524335:TUU524336 UEO524335:UEQ524336 UOK524335:UOM524336 UYG524335:UYI524336 VIC524335:VIE524336 VRY524335:VSA524336 WBU524335:WBW524336 WLQ524335:WLS524336 WVM524335:WVO524336 E589871:G589872 JA589871:JC589872 SW589871:SY589872 ACS589871:ACU589872 AMO589871:AMQ589872 AWK589871:AWM589872 BGG589871:BGI589872 BQC589871:BQE589872 BZY589871:CAA589872 CJU589871:CJW589872 CTQ589871:CTS589872 DDM589871:DDO589872 DNI589871:DNK589872 DXE589871:DXG589872 EHA589871:EHC589872 EQW589871:EQY589872 FAS589871:FAU589872 FKO589871:FKQ589872 FUK589871:FUM589872 GEG589871:GEI589872 GOC589871:GOE589872 GXY589871:GYA589872 HHU589871:HHW589872 HRQ589871:HRS589872 IBM589871:IBO589872 ILI589871:ILK589872 IVE589871:IVG589872 JFA589871:JFC589872 JOW589871:JOY589872 JYS589871:JYU589872 KIO589871:KIQ589872 KSK589871:KSM589872 LCG589871:LCI589872 LMC589871:LME589872 LVY589871:LWA589872 MFU589871:MFW589872 MPQ589871:MPS589872 MZM589871:MZO589872 NJI589871:NJK589872 NTE589871:NTG589872 ODA589871:ODC589872 OMW589871:OMY589872 OWS589871:OWU589872 PGO589871:PGQ589872 PQK589871:PQM589872 QAG589871:QAI589872 QKC589871:QKE589872 QTY589871:QUA589872 RDU589871:RDW589872 RNQ589871:RNS589872 RXM589871:RXO589872 SHI589871:SHK589872 SRE589871:SRG589872 TBA589871:TBC589872 TKW589871:TKY589872 TUS589871:TUU589872 UEO589871:UEQ589872 UOK589871:UOM589872 UYG589871:UYI589872 VIC589871:VIE589872 VRY589871:VSA589872 WBU589871:WBW589872 WLQ589871:WLS589872 WVM589871:WVO589872 E655407:G655408 JA655407:JC655408 SW655407:SY655408 ACS655407:ACU655408 AMO655407:AMQ655408 AWK655407:AWM655408 BGG655407:BGI655408 BQC655407:BQE655408 BZY655407:CAA655408 CJU655407:CJW655408 CTQ655407:CTS655408 DDM655407:DDO655408 DNI655407:DNK655408 DXE655407:DXG655408 EHA655407:EHC655408 EQW655407:EQY655408 FAS655407:FAU655408 FKO655407:FKQ655408 FUK655407:FUM655408 GEG655407:GEI655408 GOC655407:GOE655408 GXY655407:GYA655408 HHU655407:HHW655408 HRQ655407:HRS655408 IBM655407:IBO655408 ILI655407:ILK655408 IVE655407:IVG655408 JFA655407:JFC655408 JOW655407:JOY655408 JYS655407:JYU655408 KIO655407:KIQ655408 KSK655407:KSM655408 LCG655407:LCI655408 LMC655407:LME655408 LVY655407:LWA655408 MFU655407:MFW655408 MPQ655407:MPS655408 MZM655407:MZO655408 NJI655407:NJK655408 NTE655407:NTG655408 ODA655407:ODC655408 OMW655407:OMY655408 OWS655407:OWU655408 PGO655407:PGQ655408 PQK655407:PQM655408 QAG655407:QAI655408 QKC655407:QKE655408 QTY655407:QUA655408 RDU655407:RDW655408 RNQ655407:RNS655408 RXM655407:RXO655408 SHI655407:SHK655408 SRE655407:SRG655408 TBA655407:TBC655408 TKW655407:TKY655408 TUS655407:TUU655408 UEO655407:UEQ655408 UOK655407:UOM655408 UYG655407:UYI655408 VIC655407:VIE655408 VRY655407:VSA655408 WBU655407:WBW655408 WLQ655407:WLS655408 WVM655407:WVO655408 E720943:G720944 JA720943:JC720944 SW720943:SY720944 ACS720943:ACU720944 AMO720943:AMQ720944 AWK720943:AWM720944 BGG720943:BGI720944 BQC720943:BQE720944 BZY720943:CAA720944 CJU720943:CJW720944 CTQ720943:CTS720944 DDM720943:DDO720944 DNI720943:DNK720944 DXE720943:DXG720944 EHA720943:EHC720944 EQW720943:EQY720944 FAS720943:FAU720944 FKO720943:FKQ720944 FUK720943:FUM720944 GEG720943:GEI720944 GOC720943:GOE720944 GXY720943:GYA720944 HHU720943:HHW720944 HRQ720943:HRS720944 IBM720943:IBO720944 ILI720943:ILK720944 IVE720943:IVG720944 JFA720943:JFC720944 JOW720943:JOY720944 JYS720943:JYU720944 KIO720943:KIQ720944 KSK720943:KSM720944 LCG720943:LCI720944 LMC720943:LME720944 LVY720943:LWA720944 MFU720943:MFW720944 MPQ720943:MPS720944 MZM720943:MZO720944 NJI720943:NJK720944 NTE720943:NTG720944 ODA720943:ODC720944 OMW720943:OMY720944 OWS720943:OWU720944 PGO720943:PGQ720944 PQK720943:PQM720944 QAG720943:QAI720944 QKC720943:QKE720944 QTY720943:QUA720944 RDU720943:RDW720944 RNQ720943:RNS720944 RXM720943:RXO720944 SHI720943:SHK720944 SRE720943:SRG720944 TBA720943:TBC720944 TKW720943:TKY720944 TUS720943:TUU720944 UEO720943:UEQ720944 UOK720943:UOM720944 UYG720943:UYI720944 VIC720943:VIE720944 VRY720943:VSA720944 WBU720943:WBW720944 WLQ720943:WLS720944 WVM720943:WVO720944 E786479:G786480 JA786479:JC786480 SW786479:SY786480 ACS786479:ACU786480 AMO786479:AMQ786480 AWK786479:AWM786480 BGG786479:BGI786480 BQC786479:BQE786480 BZY786479:CAA786480 CJU786479:CJW786480 CTQ786479:CTS786480 DDM786479:DDO786480 DNI786479:DNK786480 DXE786479:DXG786480 EHA786479:EHC786480 EQW786479:EQY786480 FAS786479:FAU786480 FKO786479:FKQ786480 FUK786479:FUM786480 GEG786479:GEI786480 GOC786479:GOE786480 GXY786479:GYA786480 HHU786479:HHW786480 HRQ786479:HRS786480 IBM786479:IBO786480 ILI786479:ILK786480 IVE786479:IVG786480 JFA786479:JFC786480 JOW786479:JOY786480 JYS786479:JYU786480 KIO786479:KIQ786480 KSK786479:KSM786480 LCG786479:LCI786480 LMC786479:LME786480 LVY786479:LWA786480 MFU786479:MFW786480 MPQ786479:MPS786480 MZM786479:MZO786480 NJI786479:NJK786480 NTE786479:NTG786480 ODA786479:ODC786480 OMW786479:OMY786480 OWS786479:OWU786480 PGO786479:PGQ786480 PQK786479:PQM786480 QAG786479:QAI786480 QKC786479:QKE786480 QTY786479:QUA786480 RDU786479:RDW786480 RNQ786479:RNS786480 RXM786479:RXO786480 SHI786479:SHK786480 SRE786479:SRG786480 TBA786479:TBC786480 TKW786479:TKY786480 TUS786479:TUU786480 UEO786479:UEQ786480 UOK786479:UOM786480 UYG786479:UYI786480 VIC786479:VIE786480 VRY786479:VSA786480 WBU786479:WBW786480 WLQ786479:WLS786480 WVM786479:WVO786480 E852015:G852016 JA852015:JC852016 SW852015:SY852016 ACS852015:ACU852016 AMO852015:AMQ852016 AWK852015:AWM852016 BGG852015:BGI852016 BQC852015:BQE852016 BZY852015:CAA852016 CJU852015:CJW852016 CTQ852015:CTS852016 DDM852015:DDO852016 DNI852015:DNK852016 DXE852015:DXG852016 EHA852015:EHC852016 EQW852015:EQY852016 FAS852015:FAU852016 FKO852015:FKQ852016 FUK852015:FUM852016 GEG852015:GEI852016 GOC852015:GOE852016 GXY852015:GYA852016 HHU852015:HHW852016 HRQ852015:HRS852016 IBM852015:IBO852016 ILI852015:ILK852016 IVE852015:IVG852016 JFA852015:JFC852016 JOW852015:JOY852016 JYS852015:JYU852016 KIO852015:KIQ852016 KSK852015:KSM852016 LCG852015:LCI852016 LMC852015:LME852016 LVY852015:LWA852016 MFU852015:MFW852016 MPQ852015:MPS852016 MZM852015:MZO852016 NJI852015:NJK852016 NTE852015:NTG852016 ODA852015:ODC852016 OMW852015:OMY852016 OWS852015:OWU852016 PGO852015:PGQ852016 PQK852015:PQM852016 QAG852015:QAI852016 QKC852015:QKE852016 QTY852015:QUA852016 RDU852015:RDW852016 RNQ852015:RNS852016 RXM852015:RXO852016 SHI852015:SHK852016 SRE852015:SRG852016 TBA852015:TBC852016 TKW852015:TKY852016 TUS852015:TUU852016 UEO852015:UEQ852016 UOK852015:UOM852016 UYG852015:UYI852016 VIC852015:VIE852016 VRY852015:VSA852016 WBU852015:WBW852016 WLQ852015:WLS852016 WVM852015:WVO852016 E917551:G917552 JA917551:JC917552 SW917551:SY917552 ACS917551:ACU917552 AMO917551:AMQ917552 AWK917551:AWM917552 BGG917551:BGI917552 BQC917551:BQE917552 BZY917551:CAA917552 CJU917551:CJW917552 CTQ917551:CTS917552 DDM917551:DDO917552 DNI917551:DNK917552 DXE917551:DXG917552 EHA917551:EHC917552 EQW917551:EQY917552 FAS917551:FAU917552 FKO917551:FKQ917552 FUK917551:FUM917552 GEG917551:GEI917552 GOC917551:GOE917552 GXY917551:GYA917552 HHU917551:HHW917552 HRQ917551:HRS917552 IBM917551:IBO917552 ILI917551:ILK917552 IVE917551:IVG917552 JFA917551:JFC917552 JOW917551:JOY917552 JYS917551:JYU917552 KIO917551:KIQ917552 KSK917551:KSM917552 LCG917551:LCI917552 LMC917551:LME917552 LVY917551:LWA917552 MFU917551:MFW917552 MPQ917551:MPS917552 MZM917551:MZO917552 NJI917551:NJK917552 NTE917551:NTG917552 ODA917551:ODC917552 OMW917551:OMY917552 OWS917551:OWU917552 PGO917551:PGQ917552 PQK917551:PQM917552 QAG917551:QAI917552 QKC917551:QKE917552 QTY917551:QUA917552 RDU917551:RDW917552 RNQ917551:RNS917552 RXM917551:RXO917552 SHI917551:SHK917552 SRE917551:SRG917552 TBA917551:TBC917552 TKW917551:TKY917552 TUS917551:TUU917552 UEO917551:UEQ917552 UOK917551:UOM917552 UYG917551:UYI917552 VIC917551:VIE917552 VRY917551:VSA917552 WBU917551:WBW917552 WLQ917551:WLS917552 WVM917551:WVO917552 E983087:G983088 JA983087:JC983088 SW983087:SY983088 ACS983087:ACU983088 AMO983087:AMQ983088 AWK983087:AWM983088 BGG983087:BGI983088 BQC983087:BQE983088 BZY983087:CAA983088 CJU983087:CJW983088 CTQ983087:CTS983088 DDM983087:DDO983088 DNI983087:DNK983088 DXE983087:DXG983088 EHA983087:EHC983088 EQW983087:EQY983088 FAS983087:FAU983088 FKO983087:FKQ983088 FUK983087:FUM983088 GEG983087:GEI983088 GOC983087:GOE983088 GXY983087:GYA983088 HHU983087:HHW983088 HRQ983087:HRS983088 IBM983087:IBO983088 ILI983087:ILK983088 IVE983087:IVG983088 JFA983087:JFC983088 JOW983087:JOY983088 JYS983087:JYU983088 KIO983087:KIQ983088 KSK983087:KSM983088 LCG983087:LCI983088 LMC983087:LME983088 LVY983087:LWA983088 MFU983087:MFW983088 MPQ983087:MPS983088 MZM983087:MZO983088 NJI983087:NJK983088 NTE983087:NTG983088 ODA983087:ODC983088 OMW983087:OMY983088 OWS983087:OWU983088 PGO983087:PGQ983088 PQK983087:PQM983088 QAG983087:QAI983088 QKC983087:QKE983088 QTY983087:QUA983088 RDU983087:RDW983088 RNQ983087:RNS983088 RXM983087:RXO983088 SHI983087:SHK983088 SRE983087:SRG983088 TBA983087:TBC983088 TKW983087:TKY983088 TUS983087:TUU983088 UEO983087:UEQ983088 UOK983087:UOM983088 UYG983087:UYI983088 VIC983087:VIE983088 VRY983087:VSA983088 WBU983087:WBW983088 WLQ983087:WLS983088 WVM983087:WVO983088" xr:uid="{7BFA87C3-84C4-45FF-9FAA-17C26BBAF37E}">
      <formula1>$M$47:$N$47</formula1>
    </dataValidation>
    <dataValidation type="list" allowBlank="1" showInputMessage="1" showErrorMessage="1" sqref="G25:J25 JC25:JF25 SY25:TB25 ACU25:ACX25 AMQ25:AMT25 AWM25:AWP25 BGI25:BGL25 BQE25:BQH25 CAA25:CAD25 CJW25:CJZ25 CTS25:CTV25 DDO25:DDR25 DNK25:DNN25 DXG25:DXJ25 EHC25:EHF25 EQY25:ERB25 FAU25:FAX25 FKQ25:FKT25 FUM25:FUP25 GEI25:GEL25 GOE25:GOH25 GYA25:GYD25 HHW25:HHZ25 HRS25:HRV25 IBO25:IBR25 ILK25:ILN25 IVG25:IVJ25 JFC25:JFF25 JOY25:JPB25 JYU25:JYX25 KIQ25:KIT25 KSM25:KSP25 LCI25:LCL25 LME25:LMH25 LWA25:LWD25 MFW25:MFZ25 MPS25:MPV25 MZO25:MZR25 NJK25:NJN25 NTG25:NTJ25 ODC25:ODF25 OMY25:ONB25 OWU25:OWX25 PGQ25:PGT25 PQM25:PQP25 QAI25:QAL25 QKE25:QKH25 QUA25:QUD25 RDW25:RDZ25 RNS25:RNV25 RXO25:RXR25 SHK25:SHN25 SRG25:SRJ25 TBC25:TBF25 TKY25:TLB25 TUU25:TUX25 UEQ25:UET25 UOM25:UOP25 UYI25:UYL25 VIE25:VIH25 VSA25:VSD25 WBW25:WBZ25 WLS25:WLV25 WVO25:WVR25 G65561:J65561 JC65561:JF65561 SY65561:TB65561 ACU65561:ACX65561 AMQ65561:AMT65561 AWM65561:AWP65561 BGI65561:BGL65561 BQE65561:BQH65561 CAA65561:CAD65561 CJW65561:CJZ65561 CTS65561:CTV65561 DDO65561:DDR65561 DNK65561:DNN65561 DXG65561:DXJ65561 EHC65561:EHF65561 EQY65561:ERB65561 FAU65561:FAX65561 FKQ65561:FKT65561 FUM65561:FUP65561 GEI65561:GEL65561 GOE65561:GOH65561 GYA65561:GYD65561 HHW65561:HHZ65561 HRS65561:HRV65561 IBO65561:IBR65561 ILK65561:ILN65561 IVG65561:IVJ65561 JFC65561:JFF65561 JOY65561:JPB65561 JYU65561:JYX65561 KIQ65561:KIT65561 KSM65561:KSP65561 LCI65561:LCL65561 LME65561:LMH65561 LWA65561:LWD65561 MFW65561:MFZ65561 MPS65561:MPV65561 MZO65561:MZR65561 NJK65561:NJN65561 NTG65561:NTJ65561 ODC65561:ODF65561 OMY65561:ONB65561 OWU65561:OWX65561 PGQ65561:PGT65561 PQM65561:PQP65561 QAI65561:QAL65561 QKE65561:QKH65561 QUA65561:QUD65561 RDW65561:RDZ65561 RNS65561:RNV65561 RXO65561:RXR65561 SHK65561:SHN65561 SRG65561:SRJ65561 TBC65561:TBF65561 TKY65561:TLB65561 TUU65561:TUX65561 UEQ65561:UET65561 UOM65561:UOP65561 UYI65561:UYL65561 VIE65561:VIH65561 VSA65561:VSD65561 WBW65561:WBZ65561 WLS65561:WLV65561 WVO65561:WVR65561 G131097:J131097 JC131097:JF131097 SY131097:TB131097 ACU131097:ACX131097 AMQ131097:AMT131097 AWM131097:AWP131097 BGI131097:BGL131097 BQE131097:BQH131097 CAA131097:CAD131097 CJW131097:CJZ131097 CTS131097:CTV131097 DDO131097:DDR131097 DNK131097:DNN131097 DXG131097:DXJ131097 EHC131097:EHF131097 EQY131097:ERB131097 FAU131097:FAX131097 FKQ131097:FKT131097 FUM131097:FUP131097 GEI131097:GEL131097 GOE131097:GOH131097 GYA131097:GYD131097 HHW131097:HHZ131097 HRS131097:HRV131097 IBO131097:IBR131097 ILK131097:ILN131097 IVG131097:IVJ131097 JFC131097:JFF131097 JOY131097:JPB131097 JYU131097:JYX131097 KIQ131097:KIT131097 KSM131097:KSP131097 LCI131097:LCL131097 LME131097:LMH131097 LWA131097:LWD131097 MFW131097:MFZ131097 MPS131097:MPV131097 MZO131097:MZR131097 NJK131097:NJN131097 NTG131097:NTJ131097 ODC131097:ODF131097 OMY131097:ONB131097 OWU131097:OWX131097 PGQ131097:PGT131097 PQM131097:PQP131097 QAI131097:QAL131097 QKE131097:QKH131097 QUA131097:QUD131097 RDW131097:RDZ131097 RNS131097:RNV131097 RXO131097:RXR131097 SHK131097:SHN131097 SRG131097:SRJ131097 TBC131097:TBF131097 TKY131097:TLB131097 TUU131097:TUX131097 UEQ131097:UET131097 UOM131097:UOP131097 UYI131097:UYL131097 VIE131097:VIH131097 VSA131097:VSD131097 WBW131097:WBZ131097 WLS131097:WLV131097 WVO131097:WVR131097 G196633:J196633 JC196633:JF196633 SY196633:TB196633 ACU196633:ACX196633 AMQ196633:AMT196633 AWM196633:AWP196633 BGI196633:BGL196633 BQE196633:BQH196633 CAA196633:CAD196633 CJW196633:CJZ196633 CTS196633:CTV196633 DDO196633:DDR196633 DNK196633:DNN196633 DXG196633:DXJ196633 EHC196633:EHF196633 EQY196633:ERB196633 FAU196633:FAX196633 FKQ196633:FKT196633 FUM196633:FUP196633 GEI196633:GEL196633 GOE196633:GOH196633 GYA196633:GYD196633 HHW196633:HHZ196633 HRS196633:HRV196633 IBO196633:IBR196633 ILK196633:ILN196633 IVG196633:IVJ196633 JFC196633:JFF196633 JOY196633:JPB196633 JYU196633:JYX196633 KIQ196633:KIT196633 KSM196633:KSP196633 LCI196633:LCL196633 LME196633:LMH196633 LWA196633:LWD196633 MFW196633:MFZ196633 MPS196633:MPV196633 MZO196633:MZR196633 NJK196633:NJN196633 NTG196633:NTJ196633 ODC196633:ODF196633 OMY196633:ONB196633 OWU196633:OWX196633 PGQ196633:PGT196633 PQM196633:PQP196633 QAI196633:QAL196633 QKE196633:QKH196633 QUA196633:QUD196633 RDW196633:RDZ196633 RNS196633:RNV196633 RXO196633:RXR196633 SHK196633:SHN196633 SRG196633:SRJ196633 TBC196633:TBF196633 TKY196633:TLB196633 TUU196633:TUX196633 UEQ196633:UET196633 UOM196633:UOP196633 UYI196633:UYL196633 VIE196633:VIH196633 VSA196633:VSD196633 WBW196633:WBZ196633 WLS196633:WLV196633 WVO196633:WVR196633 G262169:J262169 JC262169:JF262169 SY262169:TB262169 ACU262169:ACX262169 AMQ262169:AMT262169 AWM262169:AWP262169 BGI262169:BGL262169 BQE262169:BQH262169 CAA262169:CAD262169 CJW262169:CJZ262169 CTS262169:CTV262169 DDO262169:DDR262169 DNK262169:DNN262169 DXG262169:DXJ262169 EHC262169:EHF262169 EQY262169:ERB262169 FAU262169:FAX262169 FKQ262169:FKT262169 FUM262169:FUP262169 GEI262169:GEL262169 GOE262169:GOH262169 GYA262169:GYD262169 HHW262169:HHZ262169 HRS262169:HRV262169 IBO262169:IBR262169 ILK262169:ILN262169 IVG262169:IVJ262169 JFC262169:JFF262169 JOY262169:JPB262169 JYU262169:JYX262169 KIQ262169:KIT262169 KSM262169:KSP262169 LCI262169:LCL262169 LME262169:LMH262169 LWA262169:LWD262169 MFW262169:MFZ262169 MPS262169:MPV262169 MZO262169:MZR262169 NJK262169:NJN262169 NTG262169:NTJ262169 ODC262169:ODF262169 OMY262169:ONB262169 OWU262169:OWX262169 PGQ262169:PGT262169 PQM262169:PQP262169 QAI262169:QAL262169 QKE262169:QKH262169 QUA262169:QUD262169 RDW262169:RDZ262169 RNS262169:RNV262169 RXO262169:RXR262169 SHK262169:SHN262169 SRG262169:SRJ262169 TBC262169:TBF262169 TKY262169:TLB262169 TUU262169:TUX262169 UEQ262169:UET262169 UOM262169:UOP262169 UYI262169:UYL262169 VIE262169:VIH262169 VSA262169:VSD262169 WBW262169:WBZ262169 WLS262169:WLV262169 WVO262169:WVR262169 G327705:J327705 JC327705:JF327705 SY327705:TB327705 ACU327705:ACX327705 AMQ327705:AMT327705 AWM327705:AWP327705 BGI327705:BGL327705 BQE327705:BQH327705 CAA327705:CAD327705 CJW327705:CJZ327705 CTS327705:CTV327705 DDO327705:DDR327705 DNK327705:DNN327705 DXG327705:DXJ327705 EHC327705:EHF327705 EQY327705:ERB327705 FAU327705:FAX327705 FKQ327705:FKT327705 FUM327705:FUP327705 GEI327705:GEL327705 GOE327705:GOH327705 GYA327705:GYD327705 HHW327705:HHZ327705 HRS327705:HRV327705 IBO327705:IBR327705 ILK327705:ILN327705 IVG327705:IVJ327705 JFC327705:JFF327705 JOY327705:JPB327705 JYU327705:JYX327705 KIQ327705:KIT327705 KSM327705:KSP327705 LCI327705:LCL327705 LME327705:LMH327705 LWA327705:LWD327705 MFW327705:MFZ327705 MPS327705:MPV327705 MZO327705:MZR327705 NJK327705:NJN327705 NTG327705:NTJ327705 ODC327705:ODF327705 OMY327705:ONB327705 OWU327705:OWX327705 PGQ327705:PGT327705 PQM327705:PQP327705 QAI327705:QAL327705 QKE327705:QKH327705 QUA327705:QUD327705 RDW327705:RDZ327705 RNS327705:RNV327705 RXO327705:RXR327705 SHK327705:SHN327705 SRG327705:SRJ327705 TBC327705:TBF327705 TKY327705:TLB327705 TUU327705:TUX327705 UEQ327705:UET327705 UOM327705:UOP327705 UYI327705:UYL327705 VIE327705:VIH327705 VSA327705:VSD327705 WBW327705:WBZ327705 WLS327705:WLV327705 WVO327705:WVR327705 G393241:J393241 JC393241:JF393241 SY393241:TB393241 ACU393241:ACX393241 AMQ393241:AMT393241 AWM393241:AWP393241 BGI393241:BGL393241 BQE393241:BQH393241 CAA393241:CAD393241 CJW393241:CJZ393241 CTS393241:CTV393241 DDO393241:DDR393241 DNK393241:DNN393241 DXG393241:DXJ393241 EHC393241:EHF393241 EQY393241:ERB393241 FAU393241:FAX393241 FKQ393241:FKT393241 FUM393241:FUP393241 GEI393241:GEL393241 GOE393241:GOH393241 GYA393241:GYD393241 HHW393241:HHZ393241 HRS393241:HRV393241 IBO393241:IBR393241 ILK393241:ILN393241 IVG393241:IVJ393241 JFC393241:JFF393241 JOY393241:JPB393241 JYU393241:JYX393241 KIQ393241:KIT393241 KSM393241:KSP393241 LCI393241:LCL393241 LME393241:LMH393241 LWA393241:LWD393241 MFW393241:MFZ393241 MPS393241:MPV393241 MZO393241:MZR393241 NJK393241:NJN393241 NTG393241:NTJ393241 ODC393241:ODF393241 OMY393241:ONB393241 OWU393241:OWX393241 PGQ393241:PGT393241 PQM393241:PQP393241 QAI393241:QAL393241 QKE393241:QKH393241 QUA393241:QUD393241 RDW393241:RDZ393241 RNS393241:RNV393241 RXO393241:RXR393241 SHK393241:SHN393241 SRG393241:SRJ393241 TBC393241:TBF393241 TKY393241:TLB393241 TUU393241:TUX393241 UEQ393241:UET393241 UOM393241:UOP393241 UYI393241:UYL393241 VIE393241:VIH393241 VSA393241:VSD393241 WBW393241:WBZ393241 WLS393241:WLV393241 WVO393241:WVR393241 G458777:J458777 JC458777:JF458777 SY458777:TB458777 ACU458777:ACX458777 AMQ458777:AMT458777 AWM458777:AWP458777 BGI458777:BGL458777 BQE458777:BQH458777 CAA458777:CAD458777 CJW458777:CJZ458777 CTS458777:CTV458777 DDO458777:DDR458777 DNK458777:DNN458777 DXG458777:DXJ458777 EHC458777:EHF458777 EQY458777:ERB458777 FAU458777:FAX458777 FKQ458777:FKT458777 FUM458777:FUP458777 GEI458777:GEL458777 GOE458777:GOH458777 GYA458777:GYD458777 HHW458777:HHZ458777 HRS458777:HRV458777 IBO458777:IBR458777 ILK458777:ILN458777 IVG458777:IVJ458777 JFC458777:JFF458777 JOY458777:JPB458777 JYU458777:JYX458777 KIQ458777:KIT458777 KSM458777:KSP458777 LCI458777:LCL458777 LME458777:LMH458777 LWA458777:LWD458777 MFW458777:MFZ458777 MPS458777:MPV458777 MZO458777:MZR458777 NJK458777:NJN458777 NTG458777:NTJ458777 ODC458777:ODF458777 OMY458777:ONB458777 OWU458777:OWX458777 PGQ458777:PGT458777 PQM458777:PQP458777 QAI458777:QAL458777 QKE458777:QKH458777 QUA458777:QUD458777 RDW458777:RDZ458777 RNS458777:RNV458777 RXO458777:RXR458777 SHK458777:SHN458777 SRG458777:SRJ458777 TBC458777:TBF458777 TKY458777:TLB458777 TUU458777:TUX458777 UEQ458777:UET458777 UOM458777:UOP458777 UYI458777:UYL458777 VIE458777:VIH458777 VSA458777:VSD458777 WBW458777:WBZ458777 WLS458777:WLV458777 WVO458777:WVR458777 G524313:J524313 JC524313:JF524313 SY524313:TB524313 ACU524313:ACX524313 AMQ524313:AMT524313 AWM524313:AWP524313 BGI524313:BGL524313 BQE524313:BQH524313 CAA524313:CAD524313 CJW524313:CJZ524313 CTS524313:CTV524313 DDO524313:DDR524313 DNK524313:DNN524313 DXG524313:DXJ524313 EHC524313:EHF524313 EQY524313:ERB524313 FAU524313:FAX524313 FKQ524313:FKT524313 FUM524313:FUP524313 GEI524313:GEL524313 GOE524313:GOH524313 GYA524313:GYD524313 HHW524313:HHZ524313 HRS524313:HRV524313 IBO524313:IBR524313 ILK524313:ILN524313 IVG524313:IVJ524313 JFC524313:JFF524313 JOY524313:JPB524313 JYU524313:JYX524313 KIQ524313:KIT524313 KSM524313:KSP524313 LCI524313:LCL524313 LME524313:LMH524313 LWA524313:LWD524313 MFW524313:MFZ524313 MPS524313:MPV524313 MZO524313:MZR524313 NJK524313:NJN524313 NTG524313:NTJ524313 ODC524313:ODF524313 OMY524313:ONB524313 OWU524313:OWX524313 PGQ524313:PGT524313 PQM524313:PQP524313 QAI524313:QAL524313 QKE524313:QKH524313 QUA524313:QUD524313 RDW524313:RDZ524313 RNS524313:RNV524313 RXO524313:RXR524313 SHK524313:SHN524313 SRG524313:SRJ524313 TBC524313:TBF524313 TKY524313:TLB524313 TUU524313:TUX524313 UEQ524313:UET524313 UOM524313:UOP524313 UYI524313:UYL524313 VIE524313:VIH524313 VSA524313:VSD524313 WBW524313:WBZ524313 WLS524313:WLV524313 WVO524313:WVR524313 G589849:J589849 JC589849:JF589849 SY589849:TB589849 ACU589849:ACX589849 AMQ589849:AMT589849 AWM589849:AWP589849 BGI589849:BGL589849 BQE589849:BQH589849 CAA589849:CAD589849 CJW589849:CJZ589849 CTS589849:CTV589849 DDO589849:DDR589849 DNK589849:DNN589849 DXG589849:DXJ589849 EHC589849:EHF589849 EQY589849:ERB589849 FAU589849:FAX589849 FKQ589849:FKT589849 FUM589849:FUP589849 GEI589849:GEL589849 GOE589849:GOH589849 GYA589849:GYD589849 HHW589849:HHZ589849 HRS589849:HRV589849 IBO589849:IBR589849 ILK589849:ILN589849 IVG589849:IVJ589849 JFC589849:JFF589849 JOY589849:JPB589849 JYU589849:JYX589849 KIQ589849:KIT589849 KSM589849:KSP589849 LCI589849:LCL589849 LME589849:LMH589849 LWA589849:LWD589849 MFW589849:MFZ589849 MPS589849:MPV589849 MZO589849:MZR589849 NJK589849:NJN589849 NTG589849:NTJ589849 ODC589849:ODF589849 OMY589849:ONB589849 OWU589849:OWX589849 PGQ589849:PGT589849 PQM589849:PQP589849 QAI589849:QAL589849 QKE589849:QKH589849 QUA589849:QUD589849 RDW589849:RDZ589849 RNS589849:RNV589849 RXO589849:RXR589849 SHK589849:SHN589849 SRG589849:SRJ589849 TBC589849:TBF589849 TKY589849:TLB589849 TUU589849:TUX589849 UEQ589849:UET589849 UOM589849:UOP589849 UYI589849:UYL589849 VIE589849:VIH589849 VSA589849:VSD589849 WBW589849:WBZ589849 WLS589849:WLV589849 WVO589849:WVR589849 G655385:J655385 JC655385:JF655385 SY655385:TB655385 ACU655385:ACX655385 AMQ655385:AMT655385 AWM655385:AWP655385 BGI655385:BGL655385 BQE655385:BQH655385 CAA655385:CAD655385 CJW655385:CJZ655385 CTS655385:CTV655385 DDO655385:DDR655385 DNK655385:DNN655385 DXG655385:DXJ655385 EHC655385:EHF655385 EQY655385:ERB655385 FAU655385:FAX655385 FKQ655385:FKT655385 FUM655385:FUP655385 GEI655385:GEL655385 GOE655385:GOH655385 GYA655385:GYD655385 HHW655385:HHZ655385 HRS655385:HRV655385 IBO655385:IBR655385 ILK655385:ILN655385 IVG655385:IVJ655385 JFC655385:JFF655385 JOY655385:JPB655385 JYU655385:JYX655385 KIQ655385:KIT655385 KSM655385:KSP655385 LCI655385:LCL655385 LME655385:LMH655385 LWA655385:LWD655385 MFW655385:MFZ655385 MPS655385:MPV655385 MZO655385:MZR655385 NJK655385:NJN655385 NTG655385:NTJ655385 ODC655385:ODF655385 OMY655385:ONB655385 OWU655385:OWX655385 PGQ655385:PGT655385 PQM655385:PQP655385 QAI655385:QAL655385 QKE655385:QKH655385 QUA655385:QUD655385 RDW655385:RDZ655385 RNS655385:RNV655385 RXO655385:RXR655385 SHK655385:SHN655385 SRG655385:SRJ655385 TBC655385:TBF655385 TKY655385:TLB655385 TUU655385:TUX655385 UEQ655385:UET655385 UOM655385:UOP655385 UYI655385:UYL655385 VIE655385:VIH655385 VSA655385:VSD655385 WBW655385:WBZ655385 WLS655385:WLV655385 WVO655385:WVR655385 G720921:J720921 JC720921:JF720921 SY720921:TB720921 ACU720921:ACX720921 AMQ720921:AMT720921 AWM720921:AWP720921 BGI720921:BGL720921 BQE720921:BQH720921 CAA720921:CAD720921 CJW720921:CJZ720921 CTS720921:CTV720921 DDO720921:DDR720921 DNK720921:DNN720921 DXG720921:DXJ720921 EHC720921:EHF720921 EQY720921:ERB720921 FAU720921:FAX720921 FKQ720921:FKT720921 FUM720921:FUP720921 GEI720921:GEL720921 GOE720921:GOH720921 GYA720921:GYD720921 HHW720921:HHZ720921 HRS720921:HRV720921 IBO720921:IBR720921 ILK720921:ILN720921 IVG720921:IVJ720921 JFC720921:JFF720921 JOY720921:JPB720921 JYU720921:JYX720921 KIQ720921:KIT720921 KSM720921:KSP720921 LCI720921:LCL720921 LME720921:LMH720921 LWA720921:LWD720921 MFW720921:MFZ720921 MPS720921:MPV720921 MZO720921:MZR720921 NJK720921:NJN720921 NTG720921:NTJ720921 ODC720921:ODF720921 OMY720921:ONB720921 OWU720921:OWX720921 PGQ720921:PGT720921 PQM720921:PQP720921 QAI720921:QAL720921 QKE720921:QKH720921 QUA720921:QUD720921 RDW720921:RDZ720921 RNS720921:RNV720921 RXO720921:RXR720921 SHK720921:SHN720921 SRG720921:SRJ720921 TBC720921:TBF720921 TKY720921:TLB720921 TUU720921:TUX720921 UEQ720921:UET720921 UOM720921:UOP720921 UYI720921:UYL720921 VIE720921:VIH720921 VSA720921:VSD720921 WBW720921:WBZ720921 WLS720921:WLV720921 WVO720921:WVR720921 G786457:J786457 JC786457:JF786457 SY786457:TB786457 ACU786457:ACX786457 AMQ786457:AMT786457 AWM786457:AWP786457 BGI786457:BGL786457 BQE786457:BQH786457 CAA786457:CAD786457 CJW786457:CJZ786457 CTS786457:CTV786457 DDO786457:DDR786457 DNK786457:DNN786457 DXG786457:DXJ786457 EHC786457:EHF786457 EQY786457:ERB786457 FAU786457:FAX786457 FKQ786457:FKT786457 FUM786457:FUP786457 GEI786457:GEL786457 GOE786457:GOH786457 GYA786457:GYD786457 HHW786457:HHZ786457 HRS786457:HRV786457 IBO786457:IBR786457 ILK786457:ILN786457 IVG786457:IVJ786457 JFC786457:JFF786457 JOY786457:JPB786457 JYU786457:JYX786457 KIQ786457:KIT786457 KSM786457:KSP786457 LCI786457:LCL786457 LME786457:LMH786457 LWA786457:LWD786457 MFW786457:MFZ786457 MPS786457:MPV786457 MZO786457:MZR786457 NJK786457:NJN786457 NTG786457:NTJ786457 ODC786457:ODF786457 OMY786457:ONB786457 OWU786457:OWX786457 PGQ786457:PGT786457 PQM786457:PQP786457 QAI786457:QAL786457 QKE786457:QKH786457 QUA786457:QUD786457 RDW786457:RDZ786457 RNS786457:RNV786457 RXO786457:RXR786457 SHK786457:SHN786457 SRG786457:SRJ786457 TBC786457:TBF786457 TKY786457:TLB786457 TUU786457:TUX786457 UEQ786457:UET786457 UOM786457:UOP786457 UYI786457:UYL786457 VIE786457:VIH786457 VSA786457:VSD786457 WBW786457:WBZ786457 WLS786457:WLV786457 WVO786457:WVR786457 G851993:J851993 JC851993:JF851993 SY851993:TB851993 ACU851993:ACX851993 AMQ851993:AMT851993 AWM851993:AWP851993 BGI851993:BGL851993 BQE851993:BQH851993 CAA851993:CAD851993 CJW851993:CJZ851993 CTS851993:CTV851993 DDO851993:DDR851993 DNK851993:DNN851993 DXG851993:DXJ851993 EHC851993:EHF851993 EQY851993:ERB851993 FAU851993:FAX851993 FKQ851993:FKT851993 FUM851993:FUP851993 GEI851993:GEL851993 GOE851993:GOH851993 GYA851993:GYD851993 HHW851993:HHZ851993 HRS851993:HRV851993 IBO851993:IBR851993 ILK851993:ILN851993 IVG851993:IVJ851993 JFC851993:JFF851993 JOY851993:JPB851993 JYU851993:JYX851993 KIQ851993:KIT851993 KSM851993:KSP851993 LCI851993:LCL851993 LME851993:LMH851993 LWA851993:LWD851993 MFW851993:MFZ851993 MPS851993:MPV851993 MZO851993:MZR851993 NJK851993:NJN851993 NTG851993:NTJ851993 ODC851993:ODF851993 OMY851993:ONB851993 OWU851993:OWX851993 PGQ851993:PGT851993 PQM851993:PQP851993 QAI851993:QAL851993 QKE851993:QKH851993 QUA851993:QUD851993 RDW851993:RDZ851993 RNS851993:RNV851993 RXO851993:RXR851993 SHK851993:SHN851993 SRG851993:SRJ851993 TBC851993:TBF851993 TKY851993:TLB851993 TUU851993:TUX851993 UEQ851993:UET851993 UOM851993:UOP851993 UYI851993:UYL851993 VIE851993:VIH851993 VSA851993:VSD851993 WBW851993:WBZ851993 WLS851993:WLV851993 WVO851993:WVR851993 G917529:J917529 JC917529:JF917529 SY917529:TB917529 ACU917529:ACX917529 AMQ917529:AMT917529 AWM917529:AWP917529 BGI917529:BGL917529 BQE917529:BQH917529 CAA917529:CAD917529 CJW917529:CJZ917529 CTS917529:CTV917529 DDO917529:DDR917529 DNK917529:DNN917529 DXG917529:DXJ917529 EHC917529:EHF917529 EQY917529:ERB917529 FAU917529:FAX917529 FKQ917529:FKT917529 FUM917529:FUP917529 GEI917529:GEL917529 GOE917529:GOH917529 GYA917529:GYD917529 HHW917529:HHZ917529 HRS917529:HRV917529 IBO917529:IBR917529 ILK917529:ILN917529 IVG917529:IVJ917529 JFC917529:JFF917529 JOY917529:JPB917529 JYU917529:JYX917529 KIQ917529:KIT917529 KSM917529:KSP917529 LCI917529:LCL917529 LME917529:LMH917529 LWA917529:LWD917529 MFW917529:MFZ917529 MPS917529:MPV917529 MZO917529:MZR917529 NJK917529:NJN917529 NTG917529:NTJ917529 ODC917529:ODF917529 OMY917529:ONB917529 OWU917529:OWX917529 PGQ917529:PGT917529 PQM917529:PQP917529 QAI917529:QAL917529 QKE917529:QKH917529 QUA917529:QUD917529 RDW917529:RDZ917529 RNS917529:RNV917529 RXO917529:RXR917529 SHK917529:SHN917529 SRG917529:SRJ917529 TBC917529:TBF917529 TKY917529:TLB917529 TUU917529:TUX917529 UEQ917529:UET917529 UOM917529:UOP917529 UYI917529:UYL917529 VIE917529:VIH917529 VSA917529:VSD917529 WBW917529:WBZ917529 WLS917529:WLV917529 WVO917529:WVR917529 G983065:J983065 JC983065:JF983065 SY983065:TB983065 ACU983065:ACX983065 AMQ983065:AMT983065 AWM983065:AWP983065 BGI983065:BGL983065 BQE983065:BQH983065 CAA983065:CAD983065 CJW983065:CJZ983065 CTS983065:CTV983065 DDO983065:DDR983065 DNK983065:DNN983065 DXG983065:DXJ983065 EHC983065:EHF983065 EQY983065:ERB983065 FAU983065:FAX983065 FKQ983065:FKT983065 FUM983065:FUP983065 GEI983065:GEL983065 GOE983065:GOH983065 GYA983065:GYD983065 HHW983065:HHZ983065 HRS983065:HRV983065 IBO983065:IBR983065 ILK983065:ILN983065 IVG983065:IVJ983065 JFC983065:JFF983065 JOY983065:JPB983065 JYU983065:JYX983065 KIQ983065:KIT983065 KSM983065:KSP983065 LCI983065:LCL983065 LME983065:LMH983065 LWA983065:LWD983065 MFW983065:MFZ983065 MPS983065:MPV983065 MZO983065:MZR983065 NJK983065:NJN983065 NTG983065:NTJ983065 ODC983065:ODF983065 OMY983065:ONB983065 OWU983065:OWX983065 PGQ983065:PGT983065 PQM983065:PQP983065 QAI983065:QAL983065 QKE983065:QKH983065 QUA983065:QUD983065 RDW983065:RDZ983065 RNS983065:RNV983065 RXO983065:RXR983065 SHK983065:SHN983065 SRG983065:SRJ983065 TBC983065:TBF983065 TKY983065:TLB983065 TUU983065:TUX983065 UEQ983065:UET983065 UOM983065:UOP983065 UYI983065:UYL983065 VIE983065:VIH983065 VSA983065:VSD983065 WBW983065:WBZ983065 WLS983065:WLV983065 WVO983065:WVR983065" xr:uid="{6FB6D328-1BED-4598-95B5-26815387A6BA}">
      <formula1>цель</formula1>
    </dataValidation>
    <dataValidation type="list" allowBlank="1" showInputMessage="1" showErrorMessage="1" sqref="D74:D75 IZ74:IZ75 SV74:SV75 ACR74:ACR75 AMN74:AMN75 AWJ74:AWJ75 BGF74:BGF75 BQB74:BQB75 BZX74:BZX75 CJT74:CJT75 CTP74:CTP75 DDL74:DDL75 DNH74:DNH75 DXD74:DXD75 EGZ74:EGZ75 EQV74:EQV75 FAR74:FAR75 FKN74:FKN75 FUJ74:FUJ75 GEF74:GEF75 GOB74:GOB75 GXX74:GXX75 HHT74:HHT75 HRP74:HRP75 IBL74:IBL75 ILH74:ILH75 IVD74:IVD75 JEZ74:JEZ75 JOV74:JOV75 JYR74:JYR75 KIN74:KIN75 KSJ74:KSJ75 LCF74:LCF75 LMB74:LMB75 LVX74:LVX75 MFT74:MFT75 MPP74:MPP75 MZL74:MZL75 NJH74:NJH75 NTD74:NTD75 OCZ74:OCZ75 OMV74:OMV75 OWR74:OWR75 PGN74:PGN75 PQJ74:PQJ75 QAF74:QAF75 QKB74:QKB75 QTX74:QTX75 RDT74:RDT75 RNP74:RNP75 RXL74:RXL75 SHH74:SHH75 SRD74:SRD75 TAZ74:TAZ75 TKV74:TKV75 TUR74:TUR75 UEN74:UEN75 UOJ74:UOJ75 UYF74:UYF75 VIB74:VIB75 VRX74:VRX75 WBT74:WBT75 WLP74:WLP75 WVL74:WVL75 D65610:D65611 IZ65610:IZ65611 SV65610:SV65611 ACR65610:ACR65611 AMN65610:AMN65611 AWJ65610:AWJ65611 BGF65610:BGF65611 BQB65610:BQB65611 BZX65610:BZX65611 CJT65610:CJT65611 CTP65610:CTP65611 DDL65610:DDL65611 DNH65610:DNH65611 DXD65610:DXD65611 EGZ65610:EGZ65611 EQV65610:EQV65611 FAR65610:FAR65611 FKN65610:FKN65611 FUJ65610:FUJ65611 GEF65610:GEF65611 GOB65610:GOB65611 GXX65610:GXX65611 HHT65610:HHT65611 HRP65610:HRP65611 IBL65610:IBL65611 ILH65610:ILH65611 IVD65610:IVD65611 JEZ65610:JEZ65611 JOV65610:JOV65611 JYR65610:JYR65611 KIN65610:KIN65611 KSJ65610:KSJ65611 LCF65610:LCF65611 LMB65610:LMB65611 LVX65610:LVX65611 MFT65610:MFT65611 MPP65610:MPP65611 MZL65610:MZL65611 NJH65610:NJH65611 NTD65610:NTD65611 OCZ65610:OCZ65611 OMV65610:OMV65611 OWR65610:OWR65611 PGN65610:PGN65611 PQJ65610:PQJ65611 QAF65610:QAF65611 QKB65610:QKB65611 QTX65610:QTX65611 RDT65610:RDT65611 RNP65610:RNP65611 RXL65610:RXL65611 SHH65610:SHH65611 SRD65610:SRD65611 TAZ65610:TAZ65611 TKV65610:TKV65611 TUR65610:TUR65611 UEN65610:UEN65611 UOJ65610:UOJ65611 UYF65610:UYF65611 VIB65610:VIB65611 VRX65610:VRX65611 WBT65610:WBT65611 WLP65610:WLP65611 WVL65610:WVL65611 D131146:D131147 IZ131146:IZ131147 SV131146:SV131147 ACR131146:ACR131147 AMN131146:AMN131147 AWJ131146:AWJ131147 BGF131146:BGF131147 BQB131146:BQB131147 BZX131146:BZX131147 CJT131146:CJT131147 CTP131146:CTP131147 DDL131146:DDL131147 DNH131146:DNH131147 DXD131146:DXD131147 EGZ131146:EGZ131147 EQV131146:EQV131147 FAR131146:FAR131147 FKN131146:FKN131147 FUJ131146:FUJ131147 GEF131146:GEF131147 GOB131146:GOB131147 GXX131146:GXX131147 HHT131146:HHT131147 HRP131146:HRP131147 IBL131146:IBL131147 ILH131146:ILH131147 IVD131146:IVD131147 JEZ131146:JEZ131147 JOV131146:JOV131147 JYR131146:JYR131147 KIN131146:KIN131147 KSJ131146:KSJ131147 LCF131146:LCF131147 LMB131146:LMB131147 LVX131146:LVX131147 MFT131146:MFT131147 MPP131146:MPP131147 MZL131146:MZL131147 NJH131146:NJH131147 NTD131146:NTD131147 OCZ131146:OCZ131147 OMV131146:OMV131147 OWR131146:OWR131147 PGN131146:PGN131147 PQJ131146:PQJ131147 QAF131146:QAF131147 QKB131146:QKB131147 QTX131146:QTX131147 RDT131146:RDT131147 RNP131146:RNP131147 RXL131146:RXL131147 SHH131146:SHH131147 SRD131146:SRD131147 TAZ131146:TAZ131147 TKV131146:TKV131147 TUR131146:TUR131147 UEN131146:UEN131147 UOJ131146:UOJ131147 UYF131146:UYF131147 VIB131146:VIB131147 VRX131146:VRX131147 WBT131146:WBT131147 WLP131146:WLP131147 WVL131146:WVL131147 D196682:D196683 IZ196682:IZ196683 SV196682:SV196683 ACR196682:ACR196683 AMN196682:AMN196683 AWJ196682:AWJ196683 BGF196682:BGF196683 BQB196682:BQB196683 BZX196682:BZX196683 CJT196682:CJT196683 CTP196682:CTP196683 DDL196682:DDL196683 DNH196682:DNH196683 DXD196682:DXD196683 EGZ196682:EGZ196683 EQV196682:EQV196683 FAR196682:FAR196683 FKN196682:FKN196683 FUJ196682:FUJ196683 GEF196682:GEF196683 GOB196682:GOB196683 GXX196682:GXX196683 HHT196682:HHT196683 HRP196682:HRP196683 IBL196682:IBL196683 ILH196682:ILH196683 IVD196682:IVD196683 JEZ196682:JEZ196683 JOV196682:JOV196683 JYR196682:JYR196683 KIN196682:KIN196683 KSJ196682:KSJ196683 LCF196682:LCF196683 LMB196682:LMB196683 LVX196682:LVX196683 MFT196682:MFT196683 MPP196682:MPP196683 MZL196682:MZL196683 NJH196682:NJH196683 NTD196682:NTD196683 OCZ196682:OCZ196683 OMV196682:OMV196683 OWR196682:OWR196683 PGN196682:PGN196683 PQJ196682:PQJ196683 QAF196682:QAF196683 QKB196682:QKB196683 QTX196682:QTX196683 RDT196682:RDT196683 RNP196682:RNP196683 RXL196682:RXL196683 SHH196682:SHH196683 SRD196682:SRD196683 TAZ196682:TAZ196683 TKV196682:TKV196683 TUR196682:TUR196683 UEN196682:UEN196683 UOJ196682:UOJ196683 UYF196682:UYF196683 VIB196682:VIB196683 VRX196682:VRX196683 WBT196682:WBT196683 WLP196682:WLP196683 WVL196682:WVL196683 D262218:D262219 IZ262218:IZ262219 SV262218:SV262219 ACR262218:ACR262219 AMN262218:AMN262219 AWJ262218:AWJ262219 BGF262218:BGF262219 BQB262218:BQB262219 BZX262218:BZX262219 CJT262218:CJT262219 CTP262218:CTP262219 DDL262218:DDL262219 DNH262218:DNH262219 DXD262218:DXD262219 EGZ262218:EGZ262219 EQV262218:EQV262219 FAR262218:FAR262219 FKN262218:FKN262219 FUJ262218:FUJ262219 GEF262218:GEF262219 GOB262218:GOB262219 GXX262218:GXX262219 HHT262218:HHT262219 HRP262218:HRP262219 IBL262218:IBL262219 ILH262218:ILH262219 IVD262218:IVD262219 JEZ262218:JEZ262219 JOV262218:JOV262219 JYR262218:JYR262219 KIN262218:KIN262219 KSJ262218:KSJ262219 LCF262218:LCF262219 LMB262218:LMB262219 LVX262218:LVX262219 MFT262218:MFT262219 MPP262218:MPP262219 MZL262218:MZL262219 NJH262218:NJH262219 NTD262218:NTD262219 OCZ262218:OCZ262219 OMV262218:OMV262219 OWR262218:OWR262219 PGN262218:PGN262219 PQJ262218:PQJ262219 QAF262218:QAF262219 QKB262218:QKB262219 QTX262218:QTX262219 RDT262218:RDT262219 RNP262218:RNP262219 RXL262218:RXL262219 SHH262218:SHH262219 SRD262218:SRD262219 TAZ262218:TAZ262219 TKV262218:TKV262219 TUR262218:TUR262219 UEN262218:UEN262219 UOJ262218:UOJ262219 UYF262218:UYF262219 VIB262218:VIB262219 VRX262218:VRX262219 WBT262218:WBT262219 WLP262218:WLP262219 WVL262218:WVL262219 D327754:D327755 IZ327754:IZ327755 SV327754:SV327755 ACR327754:ACR327755 AMN327754:AMN327755 AWJ327754:AWJ327755 BGF327754:BGF327755 BQB327754:BQB327755 BZX327754:BZX327755 CJT327754:CJT327755 CTP327754:CTP327755 DDL327754:DDL327755 DNH327754:DNH327755 DXD327754:DXD327755 EGZ327754:EGZ327755 EQV327754:EQV327755 FAR327754:FAR327755 FKN327754:FKN327755 FUJ327754:FUJ327755 GEF327754:GEF327755 GOB327754:GOB327755 GXX327754:GXX327755 HHT327754:HHT327755 HRP327754:HRP327755 IBL327754:IBL327755 ILH327754:ILH327755 IVD327754:IVD327755 JEZ327754:JEZ327755 JOV327754:JOV327755 JYR327754:JYR327755 KIN327754:KIN327755 KSJ327754:KSJ327755 LCF327754:LCF327755 LMB327754:LMB327755 LVX327754:LVX327755 MFT327754:MFT327755 MPP327754:MPP327755 MZL327754:MZL327755 NJH327754:NJH327755 NTD327754:NTD327755 OCZ327754:OCZ327755 OMV327754:OMV327755 OWR327754:OWR327755 PGN327754:PGN327755 PQJ327754:PQJ327755 QAF327754:QAF327755 QKB327754:QKB327755 QTX327754:QTX327755 RDT327754:RDT327755 RNP327754:RNP327755 RXL327754:RXL327755 SHH327754:SHH327755 SRD327754:SRD327755 TAZ327754:TAZ327755 TKV327754:TKV327755 TUR327754:TUR327755 UEN327754:UEN327755 UOJ327754:UOJ327755 UYF327754:UYF327755 VIB327754:VIB327755 VRX327754:VRX327755 WBT327754:WBT327755 WLP327754:WLP327755 WVL327754:WVL327755 D393290:D393291 IZ393290:IZ393291 SV393290:SV393291 ACR393290:ACR393291 AMN393290:AMN393291 AWJ393290:AWJ393291 BGF393290:BGF393291 BQB393290:BQB393291 BZX393290:BZX393291 CJT393290:CJT393291 CTP393290:CTP393291 DDL393290:DDL393291 DNH393290:DNH393291 DXD393290:DXD393291 EGZ393290:EGZ393291 EQV393290:EQV393291 FAR393290:FAR393291 FKN393290:FKN393291 FUJ393290:FUJ393291 GEF393290:GEF393291 GOB393290:GOB393291 GXX393290:GXX393291 HHT393290:HHT393291 HRP393290:HRP393291 IBL393290:IBL393291 ILH393290:ILH393291 IVD393290:IVD393291 JEZ393290:JEZ393291 JOV393290:JOV393291 JYR393290:JYR393291 KIN393290:KIN393291 KSJ393290:KSJ393291 LCF393290:LCF393291 LMB393290:LMB393291 LVX393290:LVX393291 MFT393290:MFT393291 MPP393290:MPP393291 MZL393290:MZL393291 NJH393290:NJH393291 NTD393290:NTD393291 OCZ393290:OCZ393291 OMV393290:OMV393291 OWR393290:OWR393291 PGN393290:PGN393291 PQJ393290:PQJ393291 QAF393290:QAF393291 QKB393290:QKB393291 QTX393290:QTX393291 RDT393290:RDT393291 RNP393290:RNP393291 RXL393290:RXL393291 SHH393290:SHH393291 SRD393290:SRD393291 TAZ393290:TAZ393291 TKV393290:TKV393291 TUR393290:TUR393291 UEN393290:UEN393291 UOJ393290:UOJ393291 UYF393290:UYF393291 VIB393290:VIB393291 VRX393290:VRX393291 WBT393290:WBT393291 WLP393290:WLP393291 WVL393290:WVL393291 D458826:D458827 IZ458826:IZ458827 SV458826:SV458827 ACR458826:ACR458827 AMN458826:AMN458827 AWJ458826:AWJ458827 BGF458826:BGF458827 BQB458826:BQB458827 BZX458826:BZX458827 CJT458826:CJT458827 CTP458826:CTP458827 DDL458826:DDL458827 DNH458826:DNH458827 DXD458826:DXD458827 EGZ458826:EGZ458827 EQV458826:EQV458827 FAR458826:FAR458827 FKN458826:FKN458827 FUJ458826:FUJ458827 GEF458826:GEF458827 GOB458826:GOB458827 GXX458826:GXX458827 HHT458826:HHT458827 HRP458826:HRP458827 IBL458826:IBL458827 ILH458826:ILH458827 IVD458826:IVD458827 JEZ458826:JEZ458827 JOV458826:JOV458827 JYR458826:JYR458827 KIN458826:KIN458827 KSJ458826:KSJ458827 LCF458826:LCF458827 LMB458826:LMB458827 LVX458826:LVX458827 MFT458826:MFT458827 MPP458826:MPP458827 MZL458826:MZL458827 NJH458826:NJH458827 NTD458826:NTD458827 OCZ458826:OCZ458827 OMV458826:OMV458827 OWR458826:OWR458827 PGN458826:PGN458827 PQJ458826:PQJ458827 QAF458826:QAF458827 QKB458826:QKB458827 QTX458826:QTX458827 RDT458826:RDT458827 RNP458826:RNP458827 RXL458826:RXL458827 SHH458826:SHH458827 SRD458826:SRD458827 TAZ458826:TAZ458827 TKV458826:TKV458827 TUR458826:TUR458827 UEN458826:UEN458827 UOJ458826:UOJ458827 UYF458826:UYF458827 VIB458826:VIB458827 VRX458826:VRX458827 WBT458826:WBT458827 WLP458826:WLP458827 WVL458826:WVL458827 D524362:D524363 IZ524362:IZ524363 SV524362:SV524363 ACR524362:ACR524363 AMN524362:AMN524363 AWJ524362:AWJ524363 BGF524362:BGF524363 BQB524362:BQB524363 BZX524362:BZX524363 CJT524362:CJT524363 CTP524362:CTP524363 DDL524362:DDL524363 DNH524362:DNH524363 DXD524362:DXD524363 EGZ524362:EGZ524363 EQV524362:EQV524363 FAR524362:FAR524363 FKN524362:FKN524363 FUJ524362:FUJ524363 GEF524362:GEF524363 GOB524362:GOB524363 GXX524362:GXX524363 HHT524362:HHT524363 HRP524362:HRP524363 IBL524362:IBL524363 ILH524362:ILH524363 IVD524362:IVD524363 JEZ524362:JEZ524363 JOV524362:JOV524363 JYR524362:JYR524363 KIN524362:KIN524363 KSJ524362:KSJ524363 LCF524362:LCF524363 LMB524362:LMB524363 LVX524362:LVX524363 MFT524362:MFT524363 MPP524362:MPP524363 MZL524362:MZL524363 NJH524362:NJH524363 NTD524362:NTD524363 OCZ524362:OCZ524363 OMV524362:OMV524363 OWR524362:OWR524363 PGN524362:PGN524363 PQJ524362:PQJ524363 QAF524362:QAF524363 QKB524362:QKB524363 QTX524362:QTX524363 RDT524362:RDT524363 RNP524362:RNP524363 RXL524362:RXL524363 SHH524362:SHH524363 SRD524362:SRD524363 TAZ524362:TAZ524363 TKV524362:TKV524363 TUR524362:TUR524363 UEN524362:UEN524363 UOJ524362:UOJ524363 UYF524362:UYF524363 VIB524362:VIB524363 VRX524362:VRX524363 WBT524362:WBT524363 WLP524362:WLP524363 WVL524362:WVL524363 D589898:D589899 IZ589898:IZ589899 SV589898:SV589899 ACR589898:ACR589899 AMN589898:AMN589899 AWJ589898:AWJ589899 BGF589898:BGF589899 BQB589898:BQB589899 BZX589898:BZX589899 CJT589898:CJT589899 CTP589898:CTP589899 DDL589898:DDL589899 DNH589898:DNH589899 DXD589898:DXD589899 EGZ589898:EGZ589899 EQV589898:EQV589899 FAR589898:FAR589899 FKN589898:FKN589899 FUJ589898:FUJ589899 GEF589898:GEF589899 GOB589898:GOB589899 GXX589898:GXX589899 HHT589898:HHT589899 HRP589898:HRP589899 IBL589898:IBL589899 ILH589898:ILH589899 IVD589898:IVD589899 JEZ589898:JEZ589899 JOV589898:JOV589899 JYR589898:JYR589899 KIN589898:KIN589899 KSJ589898:KSJ589899 LCF589898:LCF589899 LMB589898:LMB589899 LVX589898:LVX589899 MFT589898:MFT589899 MPP589898:MPP589899 MZL589898:MZL589899 NJH589898:NJH589899 NTD589898:NTD589899 OCZ589898:OCZ589899 OMV589898:OMV589899 OWR589898:OWR589899 PGN589898:PGN589899 PQJ589898:PQJ589899 QAF589898:QAF589899 QKB589898:QKB589899 QTX589898:QTX589899 RDT589898:RDT589899 RNP589898:RNP589899 RXL589898:RXL589899 SHH589898:SHH589899 SRD589898:SRD589899 TAZ589898:TAZ589899 TKV589898:TKV589899 TUR589898:TUR589899 UEN589898:UEN589899 UOJ589898:UOJ589899 UYF589898:UYF589899 VIB589898:VIB589899 VRX589898:VRX589899 WBT589898:WBT589899 WLP589898:WLP589899 WVL589898:WVL589899 D655434:D655435 IZ655434:IZ655435 SV655434:SV655435 ACR655434:ACR655435 AMN655434:AMN655435 AWJ655434:AWJ655435 BGF655434:BGF655435 BQB655434:BQB655435 BZX655434:BZX655435 CJT655434:CJT655435 CTP655434:CTP655435 DDL655434:DDL655435 DNH655434:DNH655435 DXD655434:DXD655435 EGZ655434:EGZ655435 EQV655434:EQV655435 FAR655434:FAR655435 FKN655434:FKN655435 FUJ655434:FUJ655435 GEF655434:GEF655435 GOB655434:GOB655435 GXX655434:GXX655435 HHT655434:HHT655435 HRP655434:HRP655435 IBL655434:IBL655435 ILH655434:ILH655435 IVD655434:IVD655435 JEZ655434:JEZ655435 JOV655434:JOV655435 JYR655434:JYR655435 KIN655434:KIN655435 KSJ655434:KSJ655435 LCF655434:LCF655435 LMB655434:LMB655435 LVX655434:LVX655435 MFT655434:MFT655435 MPP655434:MPP655435 MZL655434:MZL655435 NJH655434:NJH655435 NTD655434:NTD655435 OCZ655434:OCZ655435 OMV655434:OMV655435 OWR655434:OWR655435 PGN655434:PGN655435 PQJ655434:PQJ655435 QAF655434:QAF655435 QKB655434:QKB655435 QTX655434:QTX655435 RDT655434:RDT655435 RNP655434:RNP655435 RXL655434:RXL655435 SHH655434:SHH655435 SRD655434:SRD655435 TAZ655434:TAZ655435 TKV655434:TKV655435 TUR655434:TUR655435 UEN655434:UEN655435 UOJ655434:UOJ655435 UYF655434:UYF655435 VIB655434:VIB655435 VRX655434:VRX655435 WBT655434:WBT655435 WLP655434:WLP655435 WVL655434:WVL655435 D720970:D720971 IZ720970:IZ720971 SV720970:SV720971 ACR720970:ACR720971 AMN720970:AMN720971 AWJ720970:AWJ720971 BGF720970:BGF720971 BQB720970:BQB720971 BZX720970:BZX720971 CJT720970:CJT720971 CTP720970:CTP720971 DDL720970:DDL720971 DNH720970:DNH720971 DXD720970:DXD720971 EGZ720970:EGZ720971 EQV720970:EQV720971 FAR720970:FAR720971 FKN720970:FKN720971 FUJ720970:FUJ720971 GEF720970:GEF720971 GOB720970:GOB720971 GXX720970:GXX720971 HHT720970:HHT720971 HRP720970:HRP720971 IBL720970:IBL720971 ILH720970:ILH720971 IVD720970:IVD720971 JEZ720970:JEZ720971 JOV720970:JOV720971 JYR720970:JYR720971 KIN720970:KIN720971 KSJ720970:KSJ720971 LCF720970:LCF720971 LMB720970:LMB720971 LVX720970:LVX720971 MFT720970:MFT720971 MPP720970:MPP720971 MZL720970:MZL720971 NJH720970:NJH720971 NTD720970:NTD720971 OCZ720970:OCZ720971 OMV720970:OMV720971 OWR720970:OWR720971 PGN720970:PGN720971 PQJ720970:PQJ720971 QAF720970:QAF720971 QKB720970:QKB720971 QTX720970:QTX720971 RDT720970:RDT720971 RNP720970:RNP720971 RXL720970:RXL720971 SHH720970:SHH720971 SRD720970:SRD720971 TAZ720970:TAZ720971 TKV720970:TKV720971 TUR720970:TUR720971 UEN720970:UEN720971 UOJ720970:UOJ720971 UYF720970:UYF720971 VIB720970:VIB720971 VRX720970:VRX720971 WBT720970:WBT720971 WLP720970:WLP720971 WVL720970:WVL720971 D786506:D786507 IZ786506:IZ786507 SV786506:SV786507 ACR786506:ACR786507 AMN786506:AMN786507 AWJ786506:AWJ786507 BGF786506:BGF786507 BQB786506:BQB786507 BZX786506:BZX786507 CJT786506:CJT786507 CTP786506:CTP786507 DDL786506:DDL786507 DNH786506:DNH786507 DXD786506:DXD786507 EGZ786506:EGZ786507 EQV786506:EQV786507 FAR786506:FAR786507 FKN786506:FKN786507 FUJ786506:FUJ786507 GEF786506:GEF786507 GOB786506:GOB786507 GXX786506:GXX786507 HHT786506:HHT786507 HRP786506:HRP786507 IBL786506:IBL786507 ILH786506:ILH786507 IVD786506:IVD786507 JEZ786506:JEZ786507 JOV786506:JOV786507 JYR786506:JYR786507 KIN786506:KIN786507 KSJ786506:KSJ786507 LCF786506:LCF786507 LMB786506:LMB786507 LVX786506:LVX786507 MFT786506:MFT786507 MPP786506:MPP786507 MZL786506:MZL786507 NJH786506:NJH786507 NTD786506:NTD786507 OCZ786506:OCZ786507 OMV786506:OMV786507 OWR786506:OWR786507 PGN786506:PGN786507 PQJ786506:PQJ786507 QAF786506:QAF786507 QKB786506:QKB786507 QTX786506:QTX786507 RDT786506:RDT786507 RNP786506:RNP786507 RXL786506:RXL786507 SHH786506:SHH786507 SRD786506:SRD786507 TAZ786506:TAZ786507 TKV786506:TKV786507 TUR786506:TUR786507 UEN786506:UEN786507 UOJ786506:UOJ786507 UYF786506:UYF786507 VIB786506:VIB786507 VRX786506:VRX786507 WBT786506:WBT786507 WLP786506:WLP786507 WVL786506:WVL786507 D852042:D852043 IZ852042:IZ852043 SV852042:SV852043 ACR852042:ACR852043 AMN852042:AMN852043 AWJ852042:AWJ852043 BGF852042:BGF852043 BQB852042:BQB852043 BZX852042:BZX852043 CJT852042:CJT852043 CTP852042:CTP852043 DDL852042:DDL852043 DNH852042:DNH852043 DXD852042:DXD852043 EGZ852042:EGZ852043 EQV852042:EQV852043 FAR852042:FAR852043 FKN852042:FKN852043 FUJ852042:FUJ852043 GEF852042:GEF852043 GOB852042:GOB852043 GXX852042:GXX852043 HHT852042:HHT852043 HRP852042:HRP852043 IBL852042:IBL852043 ILH852042:ILH852043 IVD852042:IVD852043 JEZ852042:JEZ852043 JOV852042:JOV852043 JYR852042:JYR852043 KIN852042:KIN852043 KSJ852042:KSJ852043 LCF852042:LCF852043 LMB852042:LMB852043 LVX852042:LVX852043 MFT852042:MFT852043 MPP852042:MPP852043 MZL852042:MZL852043 NJH852042:NJH852043 NTD852042:NTD852043 OCZ852042:OCZ852043 OMV852042:OMV852043 OWR852042:OWR852043 PGN852042:PGN852043 PQJ852042:PQJ852043 QAF852042:QAF852043 QKB852042:QKB852043 QTX852042:QTX852043 RDT852042:RDT852043 RNP852042:RNP852043 RXL852042:RXL852043 SHH852042:SHH852043 SRD852042:SRD852043 TAZ852042:TAZ852043 TKV852042:TKV852043 TUR852042:TUR852043 UEN852042:UEN852043 UOJ852042:UOJ852043 UYF852042:UYF852043 VIB852042:VIB852043 VRX852042:VRX852043 WBT852042:WBT852043 WLP852042:WLP852043 WVL852042:WVL852043 D917578:D917579 IZ917578:IZ917579 SV917578:SV917579 ACR917578:ACR917579 AMN917578:AMN917579 AWJ917578:AWJ917579 BGF917578:BGF917579 BQB917578:BQB917579 BZX917578:BZX917579 CJT917578:CJT917579 CTP917578:CTP917579 DDL917578:DDL917579 DNH917578:DNH917579 DXD917578:DXD917579 EGZ917578:EGZ917579 EQV917578:EQV917579 FAR917578:FAR917579 FKN917578:FKN917579 FUJ917578:FUJ917579 GEF917578:GEF917579 GOB917578:GOB917579 GXX917578:GXX917579 HHT917578:HHT917579 HRP917578:HRP917579 IBL917578:IBL917579 ILH917578:ILH917579 IVD917578:IVD917579 JEZ917578:JEZ917579 JOV917578:JOV917579 JYR917578:JYR917579 KIN917578:KIN917579 KSJ917578:KSJ917579 LCF917578:LCF917579 LMB917578:LMB917579 LVX917578:LVX917579 MFT917578:MFT917579 MPP917578:MPP917579 MZL917578:MZL917579 NJH917578:NJH917579 NTD917578:NTD917579 OCZ917578:OCZ917579 OMV917578:OMV917579 OWR917578:OWR917579 PGN917578:PGN917579 PQJ917578:PQJ917579 QAF917578:QAF917579 QKB917578:QKB917579 QTX917578:QTX917579 RDT917578:RDT917579 RNP917578:RNP917579 RXL917578:RXL917579 SHH917578:SHH917579 SRD917578:SRD917579 TAZ917578:TAZ917579 TKV917578:TKV917579 TUR917578:TUR917579 UEN917578:UEN917579 UOJ917578:UOJ917579 UYF917578:UYF917579 VIB917578:VIB917579 VRX917578:VRX917579 WBT917578:WBT917579 WLP917578:WLP917579 WVL917578:WVL917579 D983114:D983115 IZ983114:IZ983115 SV983114:SV983115 ACR983114:ACR983115 AMN983114:AMN983115 AWJ983114:AWJ983115 BGF983114:BGF983115 BQB983114:BQB983115 BZX983114:BZX983115 CJT983114:CJT983115 CTP983114:CTP983115 DDL983114:DDL983115 DNH983114:DNH983115 DXD983114:DXD983115 EGZ983114:EGZ983115 EQV983114:EQV983115 FAR983114:FAR983115 FKN983114:FKN983115 FUJ983114:FUJ983115 GEF983114:GEF983115 GOB983114:GOB983115 GXX983114:GXX983115 HHT983114:HHT983115 HRP983114:HRP983115 IBL983114:IBL983115 ILH983114:ILH983115 IVD983114:IVD983115 JEZ983114:JEZ983115 JOV983114:JOV983115 JYR983114:JYR983115 KIN983114:KIN983115 KSJ983114:KSJ983115 LCF983114:LCF983115 LMB983114:LMB983115 LVX983114:LVX983115 MFT983114:MFT983115 MPP983114:MPP983115 MZL983114:MZL983115 NJH983114:NJH983115 NTD983114:NTD983115 OCZ983114:OCZ983115 OMV983114:OMV983115 OWR983114:OWR983115 PGN983114:PGN983115 PQJ983114:PQJ983115 QAF983114:QAF983115 QKB983114:QKB983115 QTX983114:QTX983115 RDT983114:RDT983115 RNP983114:RNP983115 RXL983114:RXL983115 SHH983114:SHH983115 SRD983114:SRD983115 TAZ983114:TAZ983115 TKV983114:TKV983115 TUR983114:TUR983115 UEN983114:UEN983115 UOJ983114:UOJ983115 UYF983114:UYF983115 VIB983114:VIB983115 VRX983114:VRX983115 WBT983114:WBT983115 WLP983114:WLP983115 WVL983114:WVL983115" xr:uid="{9E1DF24A-69BF-434B-A205-87CEF649BE30}">
      <formula1>$K$3</formula1>
    </dataValidation>
    <dataValidation type="list" allowBlank="1" showInputMessage="1" showErrorMessage="1" sqref="H74:H75 JD74:JD75 SZ74:SZ75 ACV74:ACV75 AMR74:AMR75 AWN74:AWN75 BGJ74:BGJ75 BQF74:BQF75 CAB74:CAB75 CJX74:CJX75 CTT74:CTT75 DDP74:DDP75 DNL74:DNL75 DXH74:DXH75 EHD74:EHD75 EQZ74:EQZ75 FAV74:FAV75 FKR74:FKR75 FUN74:FUN75 GEJ74:GEJ75 GOF74:GOF75 GYB74:GYB75 HHX74:HHX75 HRT74:HRT75 IBP74:IBP75 ILL74:ILL75 IVH74:IVH75 JFD74:JFD75 JOZ74:JOZ75 JYV74:JYV75 KIR74:KIR75 KSN74:KSN75 LCJ74:LCJ75 LMF74:LMF75 LWB74:LWB75 MFX74:MFX75 MPT74:MPT75 MZP74:MZP75 NJL74:NJL75 NTH74:NTH75 ODD74:ODD75 OMZ74:OMZ75 OWV74:OWV75 PGR74:PGR75 PQN74:PQN75 QAJ74:QAJ75 QKF74:QKF75 QUB74:QUB75 RDX74:RDX75 RNT74:RNT75 RXP74:RXP75 SHL74:SHL75 SRH74:SRH75 TBD74:TBD75 TKZ74:TKZ75 TUV74:TUV75 UER74:UER75 UON74:UON75 UYJ74:UYJ75 VIF74:VIF75 VSB74:VSB75 WBX74:WBX75 WLT74:WLT75 WVP74:WVP75 H65610:H65611 JD65610:JD65611 SZ65610:SZ65611 ACV65610:ACV65611 AMR65610:AMR65611 AWN65610:AWN65611 BGJ65610:BGJ65611 BQF65610:BQF65611 CAB65610:CAB65611 CJX65610:CJX65611 CTT65610:CTT65611 DDP65610:DDP65611 DNL65610:DNL65611 DXH65610:DXH65611 EHD65610:EHD65611 EQZ65610:EQZ65611 FAV65610:FAV65611 FKR65610:FKR65611 FUN65610:FUN65611 GEJ65610:GEJ65611 GOF65610:GOF65611 GYB65610:GYB65611 HHX65610:HHX65611 HRT65610:HRT65611 IBP65610:IBP65611 ILL65610:ILL65611 IVH65610:IVH65611 JFD65610:JFD65611 JOZ65610:JOZ65611 JYV65610:JYV65611 KIR65610:KIR65611 KSN65610:KSN65611 LCJ65610:LCJ65611 LMF65610:LMF65611 LWB65610:LWB65611 MFX65610:MFX65611 MPT65610:MPT65611 MZP65610:MZP65611 NJL65610:NJL65611 NTH65610:NTH65611 ODD65610:ODD65611 OMZ65610:OMZ65611 OWV65610:OWV65611 PGR65610:PGR65611 PQN65610:PQN65611 QAJ65610:QAJ65611 QKF65610:QKF65611 QUB65610:QUB65611 RDX65610:RDX65611 RNT65610:RNT65611 RXP65610:RXP65611 SHL65610:SHL65611 SRH65610:SRH65611 TBD65610:TBD65611 TKZ65610:TKZ65611 TUV65610:TUV65611 UER65610:UER65611 UON65610:UON65611 UYJ65610:UYJ65611 VIF65610:VIF65611 VSB65610:VSB65611 WBX65610:WBX65611 WLT65610:WLT65611 WVP65610:WVP65611 H131146:H131147 JD131146:JD131147 SZ131146:SZ131147 ACV131146:ACV131147 AMR131146:AMR131147 AWN131146:AWN131147 BGJ131146:BGJ131147 BQF131146:BQF131147 CAB131146:CAB131147 CJX131146:CJX131147 CTT131146:CTT131147 DDP131146:DDP131147 DNL131146:DNL131147 DXH131146:DXH131147 EHD131146:EHD131147 EQZ131146:EQZ131147 FAV131146:FAV131147 FKR131146:FKR131147 FUN131146:FUN131147 GEJ131146:GEJ131147 GOF131146:GOF131147 GYB131146:GYB131147 HHX131146:HHX131147 HRT131146:HRT131147 IBP131146:IBP131147 ILL131146:ILL131147 IVH131146:IVH131147 JFD131146:JFD131147 JOZ131146:JOZ131147 JYV131146:JYV131147 KIR131146:KIR131147 KSN131146:KSN131147 LCJ131146:LCJ131147 LMF131146:LMF131147 LWB131146:LWB131147 MFX131146:MFX131147 MPT131146:MPT131147 MZP131146:MZP131147 NJL131146:NJL131147 NTH131146:NTH131147 ODD131146:ODD131147 OMZ131146:OMZ131147 OWV131146:OWV131147 PGR131146:PGR131147 PQN131146:PQN131147 QAJ131146:QAJ131147 QKF131146:QKF131147 QUB131146:QUB131147 RDX131146:RDX131147 RNT131146:RNT131147 RXP131146:RXP131147 SHL131146:SHL131147 SRH131146:SRH131147 TBD131146:TBD131147 TKZ131146:TKZ131147 TUV131146:TUV131147 UER131146:UER131147 UON131146:UON131147 UYJ131146:UYJ131147 VIF131146:VIF131147 VSB131146:VSB131147 WBX131146:WBX131147 WLT131146:WLT131147 WVP131146:WVP131147 H196682:H196683 JD196682:JD196683 SZ196682:SZ196683 ACV196682:ACV196683 AMR196682:AMR196683 AWN196682:AWN196683 BGJ196682:BGJ196683 BQF196682:BQF196683 CAB196682:CAB196683 CJX196682:CJX196683 CTT196682:CTT196683 DDP196682:DDP196683 DNL196682:DNL196683 DXH196682:DXH196683 EHD196682:EHD196683 EQZ196682:EQZ196683 FAV196682:FAV196683 FKR196682:FKR196683 FUN196682:FUN196683 GEJ196682:GEJ196683 GOF196682:GOF196683 GYB196682:GYB196683 HHX196682:HHX196683 HRT196682:HRT196683 IBP196682:IBP196683 ILL196682:ILL196683 IVH196682:IVH196683 JFD196682:JFD196683 JOZ196682:JOZ196683 JYV196682:JYV196683 KIR196682:KIR196683 KSN196682:KSN196683 LCJ196682:LCJ196683 LMF196682:LMF196683 LWB196682:LWB196683 MFX196682:MFX196683 MPT196682:MPT196683 MZP196682:MZP196683 NJL196682:NJL196683 NTH196682:NTH196683 ODD196682:ODD196683 OMZ196682:OMZ196683 OWV196682:OWV196683 PGR196682:PGR196683 PQN196682:PQN196683 QAJ196682:QAJ196683 QKF196682:QKF196683 QUB196682:QUB196683 RDX196682:RDX196683 RNT196682:RNT196683 RXP196682:RXP196683 SHL196682:SHL196683 SRH196682:SRH196683 TBD196682:TBD196683 TKZ196682:TKZ196683 TUV196682:TUV196683 UER196682:UER196683 UON196682:UON196683 UYJ196682:UYJ196683 VIF196682:VIF196683 VSB196682:VSB196683 WBX196682:WBX196683 WLT196682:WLT196683 WVP196682:WVP196683 H262218:H262219 JD262218:JD262219 SZ262218:SZ262219 ACV262218:ACV262219 AMR262218:AMR262219 AWN262218:AWN262219 BGJ262218:BGJ262219 BQF262218:BQF262219 CAB262218:CAB262219 CJX262218:CJX262219 CTT262218:CTT262219 DDP262218:DDP262219 DNL262218:DNL262219 DXH262218:DXH262219 EHD262218:EHD262219 EQZ262218:EQZ262219 FAV262218:FAV262219 FKR262218:FKR262219 FUN262218:FUN262219 GEJ262218:GEJ262219 GOF262218:GOF262219 GYB262218:GYB262219 HHX262218:HHX262219 HRT262218:HRT262219 IBP262218:IBP262219 ILL262218:ILL262219 IVH262218:IVH262219 JFD262218:JFD262219 JOZ262218:JOZ262219 JYV262218:JYV262219 KIR262218:KIR262219 KSN262218:KSN262219 LCJ262218:LCJ262219 LMF262218:LMF262219 LWB262218:LWB262219 MFX262218:MFX262219 MPT262218:MPT262219 MZP262218:MZP262219 NJL262218:NJL262219 NTH262218:NTH262219 ODD262218:ODD262219 OMZ262218:OMZ262219 OWV262218:OWV262219 PGR262218:PGR262219 PQN262218:PQN262219 QAJ262218:QAJ262219 QKF262218:QKF262219 QUB262218:QUB262219 RDX262218:RDX262219 RNT262218:RNT262219 RXP262218:RXP262219 SHL262218:SHL262219 SRH262218:SRH262219 TBD262218:TBD262219 TKZ262218:TKZ262219 TUV262218:TUV262219 UER262218:UER262219 UON262218:UON262219 UYJ262218:UYJ262219 VIF262218:VIF262219 VSB262218:VSB262219 WBX262218:WBX262219 WLT262218:WLT262219 WVP262218:WVP262219 H327754:H327755 JD327754:JD327755 SZ327754:SZ327755 ACV327754:ACV327755 AMR327754:AMR327755 AWN327754:AWN327755 BGJ327754:BGJ327755 BQF327754:BQF327755 CAB327754:CAB327755 CJX327754:CJX327755 CTT327754:CTT327755 DDP327754:DDP327755 DNL327754:DNL327755 DXH327754:DXH327755 EHD327754:EHD327755 EQZ327754:EQZ327755 FAV327754:FAV327755 FKR327754:FKR327755 FUN327754:FUN327755 GEJ327754:GEJ327755 GOF327754:GOF327755 GYB327754:GYB327755 HHX327754:HHX327755 HRT327754:HRT327755 IBP327754:IBP327755 ILL327754:ILL327755 IVH327754:IVH327755 JFD327754:JFD327755 JOZ327754:JOZ327755 JYV327754:JYV327755 KIR327754:KIR327755 KSN327754:KSN327755 LCJ327754:LCJ327755 LMF327754:LMF327755 LWB327754:LWB327755 MFX327754:MFX327755 MPT327754:MPT327755 MZP327754:MZP327755 NJL327754:NJL327755 NTH327754:NTH327755 ODD327754:ODD327755 OMZ327754:OMZ327755 OWV327754:OWV327755 PGR327754:PGR327755 PQN327754:PQN327755 QAJ327754:QAJ327755 QKF327754:QKF327755 QUB327754:QUB327755 RDX327754:RDX327755 RNT327754:RNT327755 RXP327754:RXP327755 SHL327754:SHL327755 SRH327754:SRH327755 TBD327754:TBD327755 TKZ327754:TKZ327755 TUV327754:TUV327755 UER327754:UER327755 UON327754:UON327755 UYJ327754:UYJ327755 VIF327754:VIF327755 VSB327754:VSB327755 WBX327754:WBX327755 WLT327754:WLT327755 WVP327754:WVP327755 H393290:H393291 JD393290:JD393291 SZ393290:SZ393291 ACV393290:ACV393291 AMR393290:AMR393291 AWN393290:AWN393291 BGJ393290:BGJ393291 BQF393290:BQF393291 CAB393290:CAB393291 CJX393290:CJX393291 CTT393290:CTT393291 DDP393290:DDP393291 DNL393290:DNL393291 DXH393290:DXH393291 EHD393290:EHD393291 EQZ393290:EQZ393291 FAV393290:FAV393291 FKR393290:FKR393291 FUN393290:FUN393291 GEJ393290:GEJ393291 GOF393290:GOF393291 GYB393290:GYB393291 HHX393290:HHX393291 HRT393290:HRT393291 IBP393290:IBP393291 ILL393290:ILL393291 IVH393290:IVH393291 JFD393290:JFD393291 JOZ393290:JOZ393291 JYV393290:JYV393291 KIR393290:KIR393291 KSN393290:KSN393291 LCJ393290:LCJ393291 LMF393290:LMF393291 LWB393290:LWB393291 MFX393290:MFX393291 MPT393290:MPT393291 MZP393290:MZP393291 NJL393290:NJL393291 NTH393290:NTH393291 ODD393290:ODD393291 OMZ393290:OMZ393291 OWV393290:OWV393291 PGR393290:PGR393291 PQN393290:PQN393291 QAJ393290:QAJ393291 QKF393290:QKF393291 QUB393290:QUB393291 RDX393290:RDX393291 RNT393290:RNT393291 RXP393290:RXP393291 SHL393290:SHL393291 SRH393290:SRH393291 TBD393290:TBD393291 TKZ393290:TKZ393291 TUV393290:TUV393291 UER393290:UER393291 UON393290:UON393291 UYJ393290:UYJ393291 VIF393290:VIF393291 VSB393290:VSB393291 WBX393290:WBX393291 WLT393290:WLT393291 WVP393290:WVP393291 H458826:H458827 JD458826:JD458827 SZ458826:SZ458827 ACV458826:ACV458827 AMR458826:AMR458827 AWN458826:AWN458827 BGJ458826:BGJ458827 BQF458826:BQF458827 CAB458826:CAB458827 CJX458826:CJX458827 CTT458826:CTT458827 DDP458826:DDP458827 DNL458826:DNL458827 DXH458826:DXH458827 EHD458826:EHD458827 EQZ458826:EQZ458827 FAV458826:FAV458827 FKR458826:FKR458827 FUN458826:FUN458827 GEJ458826:GEJ458827 GOF458826:GOF458827 GYB458826:GYB458827 HHX458826:HHX458827 HRT458826:HRT458827 IBP458826:IBP458827 ILL458826:ILL458827 IVH458826:IVH458827 JFD458826:JFD458827 JOZ458826:JOZ458827 JYV458826:JYV458827 KIR458826:KIR458827 KSN458826:KSN458827 LCJ458826:LCJ458827 LMF458826:LMF458827 LWB458826:LWB458827 MFX458826:MFX458827 MPT458826:MPT458827 MZP458826:MZP458827 NJL458826:NJL458827 NTH458826:NTH458827 ODD458826:ODD458827 OMZ458826:OMZ458827 OWV458826:OWV458827 PGR458826:PGR458827 PQN458826:PQN458827 QAJ458826:QAJ458827 QKF458826:QKF458827 QUB458826:QUB458827 RDX458826:RDX458827 RNT458826:RNT458827 RXP458826:RXP458827 SHL458826:SHL458827 SRH458826:SRH458827 TBD458826:TBD458827 TKZ458826:TKZ458827 TUV458826:TUV458827 UER458826:UER458827 UON458826:UON458827 UYJ458826:UYJ458827 VIF458826:VIF458827 VSB458826:VSB458827 WBX458826:WBX458827 WLT458826:WLT458827 WVP458826:WVP458827 H524362:H524363 JD524362:JD524363 SZ524362:SZ524363 ACV524362:ACV524363 AMR524362:AMR524363 AWN524362:AWN524363 BGJ524362:BGJ524363 BQF524362:BQF524363 CAB524362:CAB524363 CJX524362:CJX524363 CTT524362:CTT524363 DDP524362:DDP524363 DNL524362:DNL524363 DXH524362:DXH524363 EHD524362:EHD524363 EQZ524362:EQZ524363 FAV524362:FAV524363 FKR524362:FKR524363 FUN524362:FUN524363 GEJ524362:GEJ524363 GOF524362:GOF524363 GYB524362:GYB524363 HHX524362:HHX524363 HRT524362:HRT524363 IBP524362:IBP524363 ILL524362:ILL524363 IVH524362:IVH524363 JFD524362:JFD524363 JOZ524362:JOZ524363 JYV524362:JYV524363 KIR524362:KIR524363 KSN524362:KSN524363 LCJ524362:LCJ524363 LMF524362:LMF524363 LWB524362:LWB524363 MFX524362:MFX524363 MPT524362:MPT524363 MZP524362:MZP524363 NJL524362:NJL524363 NTH524362:NTH524363 ODD524362:ODD524363 OMZ524362:OMZ524363 OWV524362:OWV524363 PGR524362:PGR524363 PQN524362:PQN524363 QAJ524362:QAJ524363 QKF524362:QKF524363 QUB524362:QUB524363 RDX524362:RDX524363 RNT524362:RNT524363 RXP524362:RXP524363 SHL524362:SHL524363 SRH524362:SRH524363 TBD524362:TBD524363 TKZ524362:TKZ524363 TUV524362:TUV524363 UER524362:UER524363 UON524362:UON524363 UYJ524362:UYJ524363 VIF524362:VIF524363 VSB524362:VSB524363 WBX524362:WBX524363 WLT524362:WLT524363 WVP524362:WVP524363 H589898:H589899 JD589898:JD589899 SZ589898:SZ589899 ACV589898:ACV589899 AMR589898:AMR589899 AWN589898:AWN589899 BGJ589898:BGJ589899 BQF589898:BQF589899 CAB589898:CAB589899 CJX589898:CJX589899 CTT589898:CTT589899 DDP589898:DDP589899 DNL589898:DNL589899 DXH589898:DXH589899 EHD589898:EHD589899 EQZ589898:EQZ589899 FAV589898:FAV589899 FKR589898:FKR589899 FUN589898:FUN589899 GEJ589898:GEJ589899 GOF589898:GOF589899 GYB589898:GYB589899 HHX589898:HHX589899 HRT589898:HRT589899 IBP589898:IBP589899 ILL589898:ILL589899 IVH589898:IVH589899 JFD589898:JFD589899 JOZ589898:JOZ589899 JYV589898:JYV589899 KIR589898:KIR589899 KSN589898:KSN589899 LCJ589898:LCJ589899 LMF589898:LMF589899 LWB589898:LWB589899 MFX589898:MFX589899 MPT589898:MPT589899 MZP589898:MZP589899 NJL589898:NJL589899 NTH589898:NTH589899 ODD589898:ODD589899 OMZ589898:OMZ589899 OWV589898:OWV589899 PGR589898:PGR589899 PQN589898:PQN589899 QAJ589898:QAJ589899 QKF589898:QKF589899 QUB589898:QUB589899 RDX589898:RDX589899 RNT589898:RNT589899 RXP589898:RXP589899 SHL589898:SHL589899 SRH589898:SRH589899 TBD589898:TBD589899 TKZ589898:TKZ589899 TUV589898:TUV589899 UER589898:UER589899 UON589898:UON589899 UYJ589898:UYJ589899 VIF589898:VIF589899 VSB589898:VSB589899 WBX589898:WBX589899 WLT589898:WLT589899 WVP589898:WVP589899 H655434:H655435 JD655434:JD655435 SZ655434:SZ655435 ACV655434:ACV655435 AMR655434:AMR655435 AWN655434:AWN655435 BGJ655434:BGJ655435 BQF655434:BQF655435 CAB655434:CAB655435 CJX655434:CJX655435 CTT655434:CTT655435 DDP655434:DDP655435 DNL655434:DNL655435 DXH655434:DXH655435 EHD655434:EHD655435 EQZ655434:EQZ655435 FAV655434:FAV655435 FKR655434:FKR655435 FUN655434:FUN655435 GEJ655434:GEJ655435 GOF655434:GOF655435 GYB655434:GYB655435 HHX655434:HHX655435 HRT655434:HRT655435 IBP655434:IBP655435 ILL655434:ILL655435 IVH655434:IVH655435 JFD655434:JFD655435 JOZ655434:JOZ655435 JYV655434:JYV655435 KIR655434:KIR655435 KSN655434:KSN655435 LCJ655434:LCJ655435 LMF655434:LMF655435 LWB655434:LWB655435 MFX655434:MFX655435 MPT655434:MPT655435 MZP655434:MZP655435 NJL655434:NJL655435 NTH655434:NTH655435 ODD655434:ODD655435 OMZ655434:OMZ655435 OWV655434:OWV655435 PGR655434:PGR655435 PQN655434:PQN655435 QAJ655434:QAJ655435 QKF655434:QKF655435 QUB655434:QUB655435 RDX655434:RDX655435 RNT655434:RNT655435 RXP655434:RXP655435 SHL655434:SHL655435 SRH655434:SRH655435 TBD655434:TBD655435 TKZ655434:TKZ655435 TUV655434:TUV655435 UER655434:UER655435 UON655434:UON655435 UYJ655434:UYJ655435 VIF655434:VIF655435 VSB655434:VSB655435 WBX655434:WBX655435 WLT655434:WLT655435 WVP655434:WVP655435 H720970:H720971 JD720970:JD720971 SZ720970:SZ720971 ACV720970:ACV720971 AMR720970:AMR720971 AWN720970:AWN720971 BGJ720970:BGJ720971 BQF720970:BQF720971 CAB720970:CAB720971 CJX720970:CJX720971 CTT720970:CTT720971 DDP720970:DDP720971 DNL720970:DNL720971 DXH720970:DXH720971 EHD720970:EHD720971 EQZ720970:EQZ720971 FAV720970:FAV720971 FKR720970:FKR720971 FUN720970:FUN720971 GEJ720970:GEJ720971 GOF720970:GOF720971 GYB720970:GYB720971 HHX720970:HHX720971 HRT720970:HRT720971 IBP720970:IBP720971 ILL720970:ILL720971 IVH720970:IVH720971 JFD720970:JFD720971 JOZ720970:JOZ720971 JYV720970:JYV720971 KIR720970:KIR720971 KSN720970:KSN720971 LCJ720970:LCJ720971 LMF720970:LMF720971 LWB720970:LWB720971 MFX720970:MFX720971 MPT720970:MPT720971 MZP720970:MZP720971 NJL720970:NJL720971 NTH720970:NTH720971 ODD720970:ODD720971 OMZ720970:OMZ720971 OWV720970:OWV720971 PGR720970:PGR720971 PQN720970:PQN720971 QAJ720970:QAJ720971 QKF720970:QKF720971 QUB720970:QUB720971 RDX720970:RDX720971 RNT720970:RNT720971 RXP720970:RXP720971 SHL720970:SHL720971 SRH720970:SRH720971 TBD720970:TBD720971 TKZ720970:TKZ720971 TUV720970:TUV720971 UER720970:UER720971 UON720970:UON720971 UYJ720970:UYJ720971 VIF720970:VIF720971 VSB720970:VSB720971 WBX720970:WBX720971 WLT720970:WLT720971 WVP720970:WVP720971 H786506:H786507 JD786506:JD786507 SZ786506:SZ786507 ACV786506:ACV786507 AMR786506:AMR786507 AWN786506:AWN786507 BGJ786506:BGJ786507 BQF786506:BQF786507 CAB786506:CAB786507 CJX786506:CJX786507 CTT786506:CTT786507 DDP786506:DDP786507 DNL786506:DNL786507 DXH786506:DXH786507 EHD786506:EHD786507 EQZ786506:EQZ786507 FAV786506:FAV786507 FKR786506:FKR786507 FUN786506:FUN786507 GEJ786506:GEJ786507 GOF786506:GOF786507 GYB786506:GYB786507 HHX786506:HHX786507 HRT786506:HRT786507 IBP786506:IBP786507 ILL786506:ILL786507 IVH786506:IVH786507 JFD786506:JFD786507 JOZ786506:JOZ786507 JYV786506:JYV786507 KIR786506:KIR786507 KSN786506:KSN786507 LCJ786506:LCJ786507 LMF786506:LMF786507 LWB786506:LWB786507 MFX786506:MFX786507 MPT786506:MPT786507 MZP786506:MZP786507 NJL786506:NJL786507 NTH786506:NTH786507 ODD786506:ODD786507 OMZ786506:OMZ786507 OWV786506:OWV786507 PGR786506:PGR786507 PQN786506:PQN786507 QAJ786506:QAJ786507 QKF786506:QKF786507 QUB786506:QUB786507 RDX786506:RDX786507 RNT786506:RNT786507 RXP786506:RXP786507 SHL786506:SHL786507 SRH786506:SRH786507 TBD786506:TBD786507 TKZ786506:TKZ786507 TUV786506:TUV786507 UER786506:UER786507 UON786506:UON786507 UYJ786506:UYJ786507 VIF786506:VIF786507 VSB786506:VSB786507 WBX786506:WBX786507 WLT786506:WLT786507 WVP786506:WVP786507 H852042:H852043 JD852042:JD852043 SZ852042:SZ852043 ACV852042:ACV852043 AMR852042:AMR852043 AWN852042:AWN852043 BGJ852042:BGJ852043 BQF852042:BQF852043 CAB852042:CAB852043 CJX852042:CJX852043 CTT852042:CTT852043 DDP852042:DDP852043 DNL852042:DNL852043 DXH852042:DXH852043 EHD852042:EHD852043 EQZ852042:EQZ852043 FAV852042:FAV852043 FKR852042:FKR852043 FUN852042:FUN852043 GEJ852042:GEJ852043 GOF852042:GOF852043 GYB852042:GYB852043 HHX852042:HHX852043 HRT852042:HRT852043 IBP852042:IBP852043 ILL852042:ILL852043 IVH852042:IVH852043 JFD852042:JFD852043 JOZ852042:JOZ852043 JYV852042:JYV852043 KIR852042:KIR852043 KSN852042:KSN852043 LCJ852042:LCJ852043 LMF852042:LMF852043 LWB852042:LWB852043 MFX852042:MFX852043 MPT852042:MPT852043 MZP852042:MZP852043 NJL852042:NJL852043 NTH852042:NTH852043 ODD852042:ODD852043 OMZ852042:OMZ852043 OWV852042:OWV852043 PGR852042:PGR852043 PQN852042:PQN852043 QAJ852042:QAJ852043 QKF852042:QKF852043 QUB852042:QUB852043 RDX852042:RDX852043 RNT852042:RNT852043 RXP852042:RXP852043 SHL852042:SHL852043 SRH852042:SRH852043 TBD852042:TBD852043 TKZ852042:TKZ852043 TUV852042:TUV852043 UER852042:UER852043 UON852042:UON852043 UYJ852042:UYJ852043 VIF852042:VIF852043 VSB852042:VSB852043 WBX852042:WBX852043 WLT852042:WLT852043 WVP852042:WVP852043 H917578:H917579 JD917578:JD917579 SZ917578:SZ917579 ACV917578:ACV917579 AMR917578:AMR917579 AWN917578:AWN917579 BGJ917578:BGJ917579 BQF917578:BQF917579 CAB917578:CAB917579 CJX917578:CJX917579 CTT917578:CTT917579 DDP917578:DDP917579 DNL917578:DNL917579 DXH917578:DXH917579 EHD917578:EHD917579 EQZ917578:EQZ917579 FAV917578:FAV917579 FKR917578:FKR917579 FUN917578:FUN917579 GEJ917578:GEJ917579 GOF917578:GOF917579 GYB917578:GYB917579 HHX917578:HHX917579 HRT917578:HRT917579 IBP917578:IBP917579 ILL917578:ILL917579 IVH917578:IVH917579 JFD917578:JFD917579 JOZ917578:JOZ917579 JYV917578:JYV917579 KIR917578:KIR917579 KSN917578:KSN917579 LCJ917578:LCJ917579 LMF917578:LMF917579 LWB917578:LWB917579 MFX917578:MFX917579 MPT917578:MPT917579 MZP917578:MZP917579 NJL917578:NJL917579 NTH917578:NTH917579 ODD917578:ODD917579 OMZ917578:OMZ917579 OWV917578:OWV917579 PGR917578:PGR917579 PQN917578:PQN917579 QAJ917578:QAJ917579 QKF917578:QKF917579 QUB917578:QUB917579 RDX917578:RDX917579 RNT917578:RNT917579 RXP917578:RXP917579 SHL917578:SHL917579 SRH917578:SRH917579 TBD917578:TBD917579 TKZ917578:TKZ917579 TUV917578:TUV917579 UER917578:UER917579 UON917578:UON917579 UYJ917578:UYJ917579 VIF917578:VIF917579 VSB917578:VSB917579 WBX917578:WBX917579 WLT917578:WLT917579 WVP917578:WVP917579 H983114:H983115 JD983114:JD983115 SZ983114:SZ983115 ACV983114:ACV983115 AMR983114:AMR983115 AWN983114:AWN983115 BGJ983114:BGJ983115 BQF983114:BQF983115 CAB983114:CAB983115 CJX983114:CJX983115 CTT983114:CTT983115 DDP983114:DDP983115 DNL983114:DNL983115 DXH983114:DXH983115 EHD983114:EHD983115 EQZ983114:EQZ983115 FAV983114:FAV983115 FKR983114:FKR983115 FUN983114:FUN983115 GEJ983114:GEJ983115 GOF983114:GOF983115 GYB983114:GYB983115 HHX983114:HHX983115 HRT983114:HRT983115 IBP983114:IBP983115 ILL983114:ILL983115 IVH983114:IVH983115 JFD983114:JFD983115 JOZ983114:JOZ983115 JYV983114:JYV983115 KIR983114:KIR983115 KSN983114:KSN983115 LCJ983114:LCJ983115 LMF983114:LMF983115 LWB983114:LWB983115 MFX983114:MFX983115 MPT983114:MPT983115 MZP983114:MZP983115 NJL983114:NJL983115 NTH983114:NTH983115 ODD983114:ODD983115 OMZ983114:OMZ983115 OWV983114:OWV983115 PGR983114:PGR983115 PQN983114:PQN983115 QAJ983114:QAJ983115 QKF983114:QKF983115 QUB983114:QUB983115 RDX983114:RDX983115 RNT983114:RNT983115 RXP983114:RXP983115 SHL983114:SHL983115 SRH983114:SRH983115 TBD983114:TBD983115 TKZ983114:TKZ983115 TUV983114:TUV983115 UER983114:UER983115 UON983114:UON983115 UYJ983114:UYJ983115 VIF983114:VIF983115 VSB983114:VSB983115 WBX983114:WBX983115 WLT983114:WLT983115 WVP983114:WVP983115" xr:uid="{F4FD502E-045C-4ACD-A57E-94B9D489A7FB}">
      <formula1>$K$1:$K$2</formula1>
    </dataValidation>
    <dataValidation type="list" allowBlank="1" showInputMessage="1" showErrorMessage="1" sqref="E68:G69 JA68:JC69 SW68:SY69 ACS68:ACU69 AMO68:AMQ69 AWK68:AWM69 BGG68:BGI69 BQC68:BQE69 BZY68:CAA69 CJU68:CJW69 CTQ68:CTS69 DDM68:DDO69 DNI68:DNK69 DXE68:DXG69 EHA68:EHC69 EQW68:EQY69 FAS68:FAU69 FKO68:FKQ69 FUK68:FUM69 GEG68:GEI69 GOC68:GOE69 GXY68:GYA69 HHU68:HHW69 HRQ68:HRS69 IBM68:IBO69 ILI68:ILK69 IVE68:IVG69 JFA68:JFC69 JOW68:JOY69 JYS68:JYU69 KIO68:KIQ69 KSK68:KSM69 LCG68:LCI69 LMC68:LME69 LVY68:LWA69 MFU68:MFW69 MPQ68:MPS69 MZM68:MZO69 NJI68:NJK69 NTE68:NTG69 ODA68:ODC69 OMW68:OMY69 OWS68:OWU69 PGO68:PGQ69 PQK68:PQM69 QAG68:QAI69 QKC68:QKE69 QTY68:QUA69 RDU68:RDW69 RNQ68:RNS69 RXM68:RXO69 SHI68:SHK69 SRE68:SRG69 TBA68:TBC69 TKW68:TKY69 TUS68:TUU69 UEO68:UEQ69 UOK68:UOM69 UYG68:UYI69 VIC68:VIE69 VRY68:VSA69 WBU68:WBW69 WLQ68:WLS69 WVM68:WVO69 E65604:G65605 JA65604:JC65605 SW65604:SY65605 ACS65604:ACU65605 AMO65604:AMQ65605 AWK65604:AWM65605 BGG65604:BGI65605 BQC65604:BQE65605 BZY65604:CAA65605 CJU65604:CJW65605 CTQ65604:CTS65605 DDM65604:DDO65605 DNI65604:DNK65605 DXE65604:DXG65605 EHA65604:EHC65605 EQW65604:EQY65605 FAS65604:FAU65605 FKO65604:FKQ65605 FUK65604:FUM65605 GEG65604:GEI65605 GOC65604:GOE65605 GXY65604:GYA65605 HHU65604:HHW65605 HRQ65604:HRS65605 IBM65604:IBO65605 ILI65604:ILK65605 IVE65604:IVG65605 JFA65604:JFC65605 JOW65604:JOY65605 JYS65604:JYU65605 KIO65604:KIQ65605 KSK65604:KSM65605 LCG65604:LCI65605 LMC65604:LME65605 LVY65604:LWA65605 MFU65604:MFW65605 MPQ65604:MPS65605 MZM65604:MZO65605 NJI65604:NJK65605 NTE65604:NTG65605 ODA65604:ODC65605 OMW65604:OMY65605 OWS65604:OWU65605 PGO65604:PGQ65605 PQK65604:PQM65605 QAG65604:QAI65605 QKC65604:QKE65605 QTY65604:QUA65605 RDU65604:RDW65605 RNQ65604:RNS65605 RXM65604:RXO65605 SHI65604:SHK65605 SRE65604:SRG65605 TBA65604:TBC65605 TKW65604:TKY65605 TUS65604:TUU65605 UEO65604:UEQ65605 UOK65604:UOM65605 UYG65604:UYI65605 VIC65604:VIE65605 VRY65604:VSA65605 WBU65604:WBW65605 WLQ65604:WLS65605 WVM65604:WVO65605 E131140:G131141 JA131140:JC131141 SW131140:SY131141 ACS131140:ACU131141 AMO131140:AMQ131141 AWK131140:AWM131141 BGG131140:BGI131141 BQC131140:BQE131141 BZY131140:CAA131141 CJU131140:CJW131141 CTQ131140:CTS131141 DDM131140:DDO131141 DNI131140:DNK131141 DXE131140:DXG131141 EHA131140:EHC131141 EQW131140:EQY131141 FAS131140:FAU131141 FKO131140:FKQ131141 FUK131140:FUM131141 GEG131140:GEI131141 GOC131140:GOE131141 GXY131140:GYA131141 HHU131140:HHW131141 HRQ131140:HRS131141 IBM131140:IBO131141 ILI131140:ILK131141 IVE131140:IVG131141 JFA131140:JFC131141 JOW131140:JOY131141 JYS131140:JYU131141 KIO131140:KIQ131141 KSK131140:KSM131141 LCG131140:LCI131141 LMC131140:LME131141 LVY131140:LWA131141 MFU131140:MFW131141 MPQ131140:MPS131141 MZM131140:MZO131141 NJI131140:NJK131141 NTE131140:NTG131141 ODA131140:ODC131141 OMW131140:OMY131141 OWS131140:OWU131141 PGO131140:PGQ131141 PQK131140:PQM131141 QAG131140:QAI131141 QKC131140:QKE131141 QTY131140:QUA131141 RDU131140:RDW131141 RNQ131140:RNS131141 RXM131140:RXO131141 SHI131140:SHK131141 SRE131140:SRG131141 TBA131140:TBC131141 TKW131140:TKY131141 TUS131140:TUU131141 UEO131140:UEQ131141 UOK131140:UOM131141 UYG131140:UYI131141 VIC131140:VIE131141 VRY131140:VSA131141 WBU131140:WBW131141 WLQ131140:WLS131141 WVM131140:WVO131141 E196676:G196677 JA196676:JC196677 SW196676:SY196677 ACS196676:ACU196677 AMO196676:AMQ196677 AWK196676:AWM196677 BGG196676:BGI196677 BQC196676:BQE196677 BZY196676:CAA196677 CJU196676:CJW196677 CTQ196676:CTS196677 DDM196676:DDO196677 DNI196676:DNK196677 DXE196676:DXG196677 EHA196676:EHC196677 EQW196676:EQY196677 FAS196676:FAU196677 FKO196676:FKQ196677 FUK196676:FUM196677 GEG196676:GEI196677 GOC196676:GOE196677 GXY196676:GYA196677 HHU196676:HHW196677 HRQ196676:HRS196677 IBM196676:IBO196677 ILI196676:ILK196677 IVE196676:IVG196677 JFA196676:JFC196677 JOW196676:JOY196677 JYS196676:JYU196677 KIO196676:KIQ196677 KSK196676:KSM196677 LCG196676:LCI196677 LMC196676:LME196677 LVY196676:LWA196677 MFU196676:MFW196677 MPQ196676:MPS196677 MZM196676:MZO196677 NJI196676:NJK196677 NTE196676:NTG196677 ODA196676:ODC196677 OMW196676:OMY196677 OWS196676:OWU196677 PGO196676:PGQ196677 PQK196676:PQM196677 QAG196676:QAI196677 QKC196676:QKE196677 QTY196676:QUA196677 RDU196676:RDW196677 RNQ196676:RNS196677 RXM196676:RXO196677 SHI196676:SHK196677 SRE196676:SRG196677 TBA196676:TBC196677 TKW196676:TKY196677 TUS196676:TUU196677 UEO196676:UEQ196677 UOK196676:UOM196677 UYG196676:UYI196677 VIC196676:VIE196677 VRY196676:VSA196677 WBU196676:WBW196677 WLQ196676:WLS196677 WVM196676:WVO196677 E262212:G262213 JA262212:JC262213 SW262212:SY262213 ACS262212:ACU262213 AMO262212:AMQ262213 AWK262212:AWM262213 BGG262212:BGI262213 BQC262212:BQE262213 BZY262212:CAA262213 CJU262212:CJW262213 CTQ262212:CTS262213 DDM262212:DDO262213 DNI262212:DNK262213 DXE262212:DXG262213 EHA262212:EHC262213 EQW262212:EQY262213 FAS262212:FAU262213 FKO262212:FKQ262213 FUK262212:FUM262213 GEG262212:GEI262213 GOC262212:GOE262213 GXY262212:GYA262213 HHU262212:HHW262213 HRQ262212:HRS262213 IBM262212:IBO262213 ILI262212:ILK262213 IVE262212:IVG262213 JFA262212:JFC262213 JOW262212:JOY262213 JYS262212:JYU262213 KIO262212:KIQ262213 KSK262212:KSM262213 LCG262212:LCI262213 LMC262212:LME262213 LVY262212:LWA262213 MFU262212:MFW262213 MPQ262212:MPS262213 MZM262212:MZO262213 NJI262212:NJK262213 NTE262212:NTG262213 ODA262212:ODC262213 OMW262212:OMY262213 OWS262212:OWU262213 PGO262212:PGQ262213 PQK262212:PQM262213 QAG262212:QAI262213 QKC262212:QKE262213 QTY262212:QUA262213 RDU262212:RDW262213 RNQ262212:RNS262213 RXM262212:RXO262213 SHI262212:SHK262213 SRE262212:SRG262213 TBA262212:TBC262213 TKW262212:TKY262213 TUS262212:TUU262213 UEO262212:UEQ262213 UOK262212:UOM262213 UYG262212:UYI262213 VIC262212:VIE262213 VRY262212:VSA262213 WBU262212:WBW262213 WLQ262212:WLS262213 WVM262212:WVO262213 E327748:G327749 JA327748:JC327749 SW327748:SY327749 ACS327748:ACU327749 AMO327748:AMQ327749 AWK327748:AWM327749 BGG327748:BGI327749 BQC327748:BQE327749 BZY327748:CAA327749 CJU327748:CJW327749 CTQ327748:CTS327749 DDM327748:DDO327749 DNI327748:DNK327749 DXE327748:DXG327749 EHA327748:EHC327749 EQW327748:EQY327749 FAS327748:FAU327749 FKO327748:FKQ327749 FUK327748:FUM327749 GEG327748:GEI327749 GOC327748:GOE327749 GXY327748:GYA327749 HHU327748:HHW327749 HRQ327748:HRS327749 IBM327748:IBO327749 ILI327748:ILK327749 IVE327748:IVG327749 JFA327748:JFC327749 JOW327748:JOY327749 JYS327748:JYU327749 KIO327748:KIQ327749 KSK327748:KSM327749 LCG327748:LCI327749 LMC327748:LME327749 LVY327748:LWA327749 MFU327748:MFW327749 MPQ327748:MPS327749 MZM327748:MZO327749 NJI327748:NJK327749 NTE327748:NTG327749 ODA327748:ODC327749 OMW327748:OMY327749 OWS327748:OWU327749 PGO327748:PGQ327749 PQK327748:PQM327749 QAG327748:QAI327749 QKC327748:QKE327749 QTY327748:QUA327749 RDU327748:RDW327749 RNQ327748:RNS327749 RXM327748:RXO327749 SHI327748:SHK327749 SRE327748:SRG327749 TBA327748:TBC327749 TKW327748:TKY327749 TUS327748:TUU327749 UEO327748:UEQ327749 UOK327748:UOM327749 UYG327748:UYI327749 VIC327748:VIE327749 VRY327748:VSA327749 WBU327748:WBW327749 WLQ327748:WLS327749 WVM327748:WVO327749 E393284:G393285 JA393284:JC393285 SW393284:SY393285 ACS393284:ACU393285 AMO393284:AMQ393285 AWK393284:AWM393285 BGG393284:BGI393285 BQC393284:BQE393285 BZY393284:CAA393285 CJU393284:CJW393285 CTQ393284:CTS393285 DDM393284:DDO393285 DNI393284:DNK393285 DXE393284:DXG393285 EHA393284:EHC393285 EQW393284:EQY393285 FAS393284:FAU393285 FKO393284:FKQ393285 FUK393284:FUM393285 GEG393284:GEI393285 GOC393284:GOE393285 GXY393284:GYA393285 HHU393284:HHW393285 HRQ393284:HRS393285 IBM393284:IBO393285 ILI393284:ILK393285 IVE393284:IVG393285 JFA393284:JFC393285 JOW393284:JOY393285 JYS393284:JYU393285 KIO393284:KIQ393285 KSK393284:KSM393285 LCG393284:LCI393285 LMC393284:LME393285 LVY393284:LWA393285 MFU393284:MFW393285 MPQ393284:MPS393285 MZM393284:MZO393285 NJI393284:NJK393285 NTE393284:NTG393285 ODA393284:ODC393285 OMW393284:OMY393285 OWS393284:OWU393285 PGO393284:PGQ393285 PQK393284:PQM393285 QAG393284:QAI393285 QKC393284:QKE393285 QTY393284:QUA393285 RDU393284:RDW393285 RNQ393284:RNS393285 RXM393284:RXO393285 SHI393284:SHK393285 SRE393284:SRG393285 TBA393284:TBC393285 TKW393284:TKY393285 TUS393284:TUU393285 UEO393284:UEQ393285 UOK393284:UOM393285 UYG393284:UYI393285 VIC393284:VIE393285 VRY393284:VSA393285 WBU393284:WBW393285 WLQ393284:WLS393285 WVM393284:WVO393285 E458820:G458821 JA458820:JC458821 SW458820:SY458821 ACS458820:ACU458821 AMO458820:AMQ458821 AWK458820:AWM458821 BGG458820:BGI458821 BQC458820:BQE458821 BZY458820:CAA458821 CJU458820:CJW458821 CTQ458820:CTS458821 DDM458820:DDO458821 DNI458820:DNK458821 DXE458820:DXG458821 EHA458820:EHC458821 EQW458820:EQY458821 FAS458820:FAU458821 FKO458820:FKQ458821 FUK458820:FUM458821 GEG458820:GEI458821 GOC458820:GOE458821 GXY458820:GYA458821 HHU458820:HHW458821 HRQ458820:HRS458821 IBM458820:IBO458821 ILI458820:ILK458821 IVE458820:IVG458821 JFA458820:JFC458821 JOW458820:JOY458821 JYS458820:JYU458821 KIO458820:KIQ458821 KSK458820:KSM458821 LCG458820:LCI458821 LMC458820:LME458821 LVY458820:LWA458821 MFU458820:MFW458821 MPQ458820:MPS458821 MZM458820:MZO458821 NJI458820:NJK458821 NTE458820:NTG458821 ODA458820:ODC458821 OMW458820:OMY458821 OWS458820:OWU458821 PGO458820:PGQ458821 PQK458820:PQM458821 QAG458820:QAI458821 QKC458820:QKE458821 QTY458820:QUA458821 RDU458820:RDW458821 RNQ458820:RNS458821 RXM458820:RXO458821 SHI458820:SHK458821 SRE458820:SRG458821 TBA458820:TBC458821 TKW458820:TKY458821 TUS458820:TUU458821 UEO458820:UEQ458821 UOK458820:UOM458821 UYG458820:UYI458821 VIC458820:VIE458821 VRY458820:VSA458821 WBU458820:WBW458821 WLQ458820:WLS458821 WVM458820:WVO458821 E524356:G524357 JA524356:JC524357 SW524356:SY524357 ACS524356:ACU524357 AMO524356:AMQ524357 AWK524356:AWM524357 BGG524356:BGI524357 BQC524356:BQE524357 BZY524356:CAA524357 CJU524356:CJW524357 CTQ524356:CTS524357 DDM524356:DDO524357 DNI524356:DNK524357 DXE524356:DXG524357 EHA524356:EHC524357 EQW524356:EQY524357 FAS524356:FAU524357 FKO524356:FKQ524357 FUK524356:FUM524357 GEG524356:GEI524357 GOC524356:GOE524357 GXY524356:GYA524357 HHU524356:HHW524357 HRQ524356:HRS524357 IBM524356:IBO524357 ILI524356:ILK524357 IVE524356:IVG524357 JFA524356:JFC524357 JOW524356:JOY524357 JYS524356:JYU524357 KIO524356:KIQ524357 KSK524356:KSM524357 LCG524356:LCI524357 LMC524356:LME524357 LVY524356:LWA524357 MFU524356:MFW524357 MPQ524356:MPS524357 MZM524356:MZO524357 NJI524356:NJK524357 NTE524356:NTG524357 ODA524356:ODC524357 OMW524356:OMY524357 OWS524356:OWU524357 PGO524356:PGQ524357 PQK524356:PQM524357 QAG524356:QAI524357 QKC524356:QKE524357 QTY524356:QUA524357 RDU524356:RDW524357 RNQ524356:RNS524357 RXM524356:RXO524357 SHI524356:SHK524357 SRE524356:SRG524357 TBA524356:TBC524357 TKW524356:TKY524357 TUS524356:TUU524357 UEO524356:UEQ524357 UOK524356:UOM524357 UYG524356:UYI524357 VIC524356:VIE524357 VRY524356:VSA524357 WBU524356:WBW524357 WLQ524356:WLS524357 WVM524356:WVO524357 E589892:G589893 JA589892:JC589893 SW589892:SY589893 ACS589892:ACU589893 AMO589892:AMQ589893 AWK589892:AWM589893 BGG589892:BGI589893 BQC589892:BQE589893 BZY589892:CAA589893 CJU589892:CJW589893 CTQ589892:CTS589893 DDM589892:DDO589893 DNI589892:DNK589893 DXE589892:DXG589893 EHA589892:EHC589893 EQW589892:EQY589893 FAS589892:FAU589893 FKO589892:FKQ589893 FUK589892:FUM589893 GEG589892:GEI589893 GOC589892:GOE589893 GXY589892:GYA589893 HHU589892:HHW589893 HRQ589892:HRS589893 IBM589892:IBO589893 ILI589892:ILK589893 IVE589892:IVG589893 JFA589892:JFC589893 JOW589892:JOY589893 JYS589892:JYU589893 KIO589892:KIQ589893 KSK589892:KSM589893 LCG589892:LCI589893 LMC589892:LME589893 LVY589892:LWA589893 MFU589892:MFW589893 MPQ589892:MPS589893 MZM589892:MZO589893 NJI589892:NJK589893 NTE589892:NTG589893 ODA589892:ODC589893 OMW589892:OMY589893 OWS589892:OWU589893 PGO589892:PGQ589893 PQK589892:PQM589893 QAG589892:QAI589893 QKC589892:QKE589893 QTY589892:QUA589893 RDU589892:RDW589893 RNQ589892:RNS589893 RXM589892:RXO589893 SHI589892:SHK589893 SRE589892:SRG589893 TBA589892:TBC589893 TKW589892:TKY589893 TUS589892:TUU589893 UEO589892:UEQ589893 UOK589892:UOM589893 UYG589892:UYI589893 VIC589892:VIE589893 VRY589892:VSA589893 WBU589892:WBW589893 WLQ589892:WLS589893 WVM589892:WVO589893 E655428:G655429 JA655428:JC655429 SW655428:SY655429 ACS655428:ACU655429 AMO655428:AMQ655429 AWK655428:AWM655429 BGG655428:BGI655429 BQC655428:BQE655429 BZY655428:CAA655429 CJU655428:CJW655429 CTQ655428:CTS655429 DDM655428:DDO655429 DNI655428:DNK655429 DXE655428:DXG655429 EHA655428:EHC655429 EQW655428:EQY655429 FAS655428:FAU655429 FKO655428:FKQ655429 FUK655428:FUM655429 GEG655428:GEI655429 GOC655428:GOE655429 GXY655428:GYA655429 HHU655428:HHW655429 HRQ655428:HRS655429 IBM655428:IBO655429 ILI655428:ILK655429 IVE655428:IVG655429 JFA655428:JFC655429 JOW655428:JOY655429 JYS655428:JYU655429 KIO655428:KIQ655429 KSK655428:KSM655429 LCG655428:LCI655429 LMC655428:LME655429 LVY655428:LWA655429 MFU655428:MFW655429 MPQ655428:MPS655429 MZM655428:MZO655429 NJI655428:NJK655429 NTE655428:NTG655429 ODA655428:ODC655429 OMW655428:OMY655429 OWS655428:OWU655429 PGO655428:PGQ655429 PQK655428:PQM655429 QAG655428:QAI655429 QKC655428:QKE655429 QTY655428:QUA655429 RDU655428:RDW655429 RNQ655428:RNS655429 RXM655428:RXO655429 SHI655428:SHK655429 SRE655428:SRG655429 TBA655428:TBC655429 TKW655428:TKY655429 TUS655428:TUU655429 UEO655428:UEQ655429 UOK655428:UOM655429 UYG655428:UYI655429 VIC655428:VIE655429 VRY655428:VSA655429 WBU655428:WBW655429 WLQ655428:WLS655429 WVM655428:WVO655429 E720964:G720965 JA720964:JC720965 SW720964:SY720965 ACS720964:ACU720965 AMO720964:AMQ720965 AWK720964:AWM720965 BGG720964:BGI720965 BQC720964:BQE720965 BZY720964:CAA720965 CJU720964:CJW720965 CTQ720964:CTS720965 DDM720964:DDO720965 DNI720964:DNK720965 DXE720964:DXG720965 EHA720964:EHC720965 EQW720964:EQY720965 FAS720964:FAU720965 FKO720964:FKQ720965 FUK720964:FUM720965 GEG720964:GEI720965 GOC720964:GOE720965 GXY720964:GYA720965 HHU720964:HHW720965 HRQ720964:HRS720965 IBM720964:IBO720965 ILI720964:ILK720965 IVE720964:IVG720965 JFA720964:JFC720965 JOW720964:JOY720965 JYS720964:JYU720965 KIO720964:KIQ720965 KSK720964:KSM720965 LCG720964:LCI720965 LMC720964:LME720965 LVY720964:LWA720965 MFU720964:MFW720965 MPQ720964:MPS720965 MZM720964:MZO720965 NJI720964:NJK720965 NTE720964:NTG720965 ODA720964:ODC720965 OMW720964:OMY720965 OWS720964:OWU720965 PGO720964:PGQ720965 PQK720964:PQM720965 QAG720964:QAI720965 QKC720964:QKE720965 QTY720964:QUA720965 RDU720964:RDW720965 RNQ720964:RNS720965 RXM720964:RXO720965 SHI720964:SHK720965 SRE720964:SRG720965 TBA720964:TBC720965 TKW720964:TKY720965 TUS720964:TUU720965 UEO720964:UEQ720965 UOK720964:UOM720965 UYG720964:UYI720965 VIC720964:VIE720965 VRY720964:VSA720965 WBU720964:WBW720965 WLQ720964:WLS720965 WVM720964:WVO720965 E786500:G786501 JA786500:JC786501 SW786500:SY786501 ACS786500:ACU786501 AMO786500:AMQ786501 AWK786500:AWM786501 BGG786500:BGI786501 BQC786500:BQE786501 BZY786500:CAA786501 CJU786500:CJW786501 CTQ786500:CTS786501 DDM786500:DDO786501 DNI786500:DNK786501 DXE786500:DXG786501 EHA786500:EHC786501 EQW786500:EQY786501 FAS786500:FAU786501 FKO786500:FKQ786501 FUK786500:FUM786501 GEG786500:GEI786501 GOC786500:GOE786501 GXY786500:GYA786501 HHU786500:HHW786501 HRQ786500:HRS786501 IBM786500:IBO786501 ILI786500:ILK786501 IVE786500:IVG786501 JFA786500:JFC786501 JOW786500:JOY786501 JYS786500:JYU786501 KIO786500:KIQ786501 KSK786500:KSM786501 LCG786500:LCI786501 LMC786500:LME786501 LVY786500:LWA786501 MFU786500:MFW786501 MPQ786500:MPS786501 MZM786500:MZO786501 NJI786500:NJK786501 NTE786500:NTG786501 ODA786500:ODC786501 OMW786500:OMY786501 OWS786500:OWU786501 PGO786500:PGQ786501 PQK786500:PQM786501 QAG786500:QAI786501 QKC786500:QKE786501 QTY786500:QUA786501 RDU786500:RDW786501 RNQ786500:RNS786501 RXM786500:RXO786501 SHI786500:SHK786501 SRE786500:SRG786501 TBA786500:TBC786501 TKW786500:TKY786501 TUS786500:TUU786501 UEO786500:UEQ786501 UOK786500:UOM786501 UYG786500:UYI786501 VIC786500:VIE786501 VRY786500:VSA786501 WBU786500:WBW786501 WLQ786500:WLS786501 WVM786500:WVO786501 E852036:G852037 JA852036:JC852037 SW852036:SY852037 ACS852036:ACU852037 AMO852036:AMQ852037 AWK852036:AWM852037 BGG852036:BGI852037 BQC852036:BQE852037 BZY852036:CAA852037 CJU852036:CJW852037 CTQ852036:CTS852037 DDM852036:DDO852037 DNI852036:DNK852037 DXE852036:DXG852037 EHA852036:EHC852037 EQW852036:EQY852037 FAS852036:FAU852037 FKO852036:FKQ852037 FUK852036:FUM852037 GEG852036:GEI852037 GOC852036:GOE852037 GXY852036:GYA852037 HHU852036:HHW852037 HRQ852036:HRS852037 IBM852036:IBO852037 ILI852036:ILK852037 IVE852036:IVG852037 JFA852036:JFC852037 JOW852036:JOY852037 JYS852036:JYU852037 KIO852036:KIQ852037 KSK852036:KSM852037 LCG852036:LCI852037 LMC852036:LME852037 LVY852036:LWA852037 MFU852036:MFW852037 MPQ852036:MPS852037 MZM852036:MZO852037 NJI852036:NJK852037 NTE852036:NTG852037 ODA852036:ODC852037 OMW852036:OMY852037 OWS852036:OWU852037 PGO852036:PGQ852037 PQK852036:PQM852037 QAG852036:QAI852037 QKC852036:QKE852037 QTY852036:QUA852037 RDU852036:RDW852037 RNQ852036:RNS852037 RXM852036:RXO852037 SHI852036:SHK852037 SRE852036:SRG852037 TBA852036:TBC852037 TKW852036:TKY852037 TUS852036:TUU852037 UEO852036:UEQ852037 UOK852036:UOM852037 UYG852036:UYI852037 VIC852036:VIE852037 VRY852036:VSA852037 WBU852036:WBW852037 WLQ852036:WLS852037 WVM852036:WVO852037 E917572:G917573 JA917572:JC917573 SW917572:SY917573 ACS917572:ACU917573 AMO917572:AMQ917573 AWK917572:AWM917573 BGG917572:BGI917573 BQC917572:BQE917573 BZY917572:CAA917573 CJU917572:CJW917573 CTQ917572:CTS917573 DDM917572:DDO917573 DNI917572:DNK917573 DXE917572:DXG917573 EHA917572:EHC917573 EQW917572:EQY917573 FAS917572:FAU917573 FKO917572:FKQ917573 FUK917572:FUM917573 GEG917572:GEI917573 GOC917572:GOE917573 GXY917572:GYA917573 HHU917572:HHW917573 HRQ917572:HRS917573 IBM917572:IBO917573 ILI917572:ILK917573 IVE917572:IVG917573 JFA917572:JFC917573 JOW917572:JOY917573 JYS917572:JYU917573 KIO917572:KIQ917573 KSK917572:KSM917573 LCG917572:LCI917573 LMC917572:LME917573 LVY917572:LWA917573 MFU917572:MFW917573 MPQ917572:MPS917573 MZM917572:MZO917573 NJI917572:NJK917573 NTE917572:NTG917573 ODA917572:ODC917573 OMW917572:OMY917573 OWS917572:OWU917573 PGO917572:PGQ917573 PQK917572:PQM917573 QAG917572:QAI917573 QKC917572:QKE917573 QTY917572:QUA917573 RDU917572:RDW917573 RNQ917572:RNS917573 RXM917572:RXO917573 SHI917572:SHK917573 SRE917572:SRG917573 TBA917572:TBC917573 TKW917572:TKY917573 TUS917572:TUU917573 UEO917572:UEQ917573 UOK917572:UOM917573 UYG917572:UYI917573 VIC917572:VIE917573 VRY917572:VSA917573 WBU917572:WBW917573 WLQ917572:WLS917573 WVM917572:WVO917573 E983108:G983109 JA983108:JC983109 SW983108:SY983109 ACS983108:ACU983109 AMO983108:AMQ983109 AWK983108:AWM983109 BGG983108:BGI983109 BQC983108:BQE983109 BZY983108:CAA983109 CJU983108:CJW983109 CTQ983108:CTS983109 DDM983108:DDO983109 DNI983108:DNK983109 DXE983108:DXG983109 EHA983108:EHC983109 EQW983108:EQY983109 FAS983108:FAU983109 FKO983108:FKQ983109 FUK983108:FUM983109 GEG983108:GEI983109 GOC983108:GOE983109 GXY983108:GYA983109 HHU983108:HHW983109 HRQ983108:HRS983109 IBM983108:IBO983109 ILI983108:ILK983109 IVE983108:IVG983109 JFA983108:JFC983109 JOW983108:JOY983109 JYS983108:JYU983109 KIO983108:KIQ983109 KSK983108:KSM983109 LCG983108:LCI983109 LMC983108:LME983109 LVY983108:LWA983109 MFU983108:MFW983109 MPQ983108:MPS983109 MZM983108:MZO983109 NJI983108:NJK983109 NTE983108:NTG983109 ODA983108:ODC983109 OMW983108:OMY983109 OWS983108:OWU983109 PGO983108:PGQ983109 PQK983108:PQM983109 QAG983108:QAI983109 QKC983108:QKE983109 QTY983108:QUA983109 RDU983108:RDW983109 RNQ983108:RNS983109 RXM983108:RXO983109 SHI983108:SHK983109 SRE983108:SRG983109 TBA983108:TBC983109 TKW983108:TKY983109 TUS983108:TUU983109 UEO983108:UEQ983109 UOK983108:UOM983109 UYG983108:UYI983109 VIC983108:VIE983109 VRY983108:VSA983109 WBU983108:WBW983109 WLQ983108:WLS983109 WVM983108:WVO983109" xr:uid="{28A49949-D484-42AA-86A6-9672B20DA395}">
      <formula1>$M$68</formula1>
    </dataValidation>
    <dataValidation type="list" allowBlank="1" showInputMessage="1" showErrorMessage="1" sqref="E66:G67 JA66:JC67 SW66:SY67 ACS66:ACU67 AMO66:AMQ67 AWK66:AWM67 BGG66:BGI67 BQC66:BQE67 BZY66:CAA67 CJU66:CJW67 CTQ66:CTS67 DDM66:DDO67 DNI66:DNK67 DXE66:DXG67 EHA66:EHC67 EQW66:EQY67 FAS66:FAU67 FKO66:FKQ67 FUK66:FUM67 GEG66:GEI67 GOC66:GOE67 GXY66:GYA67 HHU66:HHW67 HRQ66:HRS67 IBM66:IBO67 ILI66:ILK67 IVE66:IVG67 JFA66:JFC67 JOW66:JOY67 JYS66:JYU67 KIO66:KIQ67 KSK66:KSM67 LCG66:LCI67 LMC66:LME67 LVY66:LWA67 MFU66:MFW67 MPQ66:MPS67 MZM66:MZO67 NJI66:NJK67 NTE66:NTG67 ODA66:ODC67 OMW66:OMY67 OWS66:OWU67 PGO66:PGQ67 PQK66:PQM67 QAG66:QAI67 QKC66:QKE67 QTY66:QUA67 RDU66:RDW67 RNQ66:RNS67 RXM66:RXO67 SHI66:SHK67 SRE66:SRG67 TBA66:TBC67 TKW66:TKY67 TUS66:TUU67 UEO66:UEQ67 UOK66:UOM67 UYG66:UYI67 VIC66:VIE67 VRY66:VSA67 WBU66:WBW67 WLQ66:WLS67 WVM66:WVO67 E65602:G65603 JA65602:JC65603 SW65602:SY65603 ACS65602:ACU65603 AMO65602:AMQ65603 AWK65602:AWM65603 BGG65602:BGI65603 BQC65602:BQE65603 BZY65602:CAA65603 CJU65602:CJW65603 CTQ65602:CTS65603 DDM65602:DDO65603 DNI65602:DNK65603 DXE65602:DXG65603 EHA65602:EHC65603 EQW65602:EQY65603 FAS65602:FAU65603 FKO65602:FKQ65603 FUK65602:FUM65603 GEG65602:GEI65603 GOC65602:GOE65603 GXY65602:GYA65603 HHU65602:HHW65603 HRQ65602:HRS65603 IBM65602:IBO65603 ILI65602:ILK65603 IVE65602:IVG65603 JFA65602:JFC65603 JOW65602:JOY65603 JYS65602:JYU65603 KIO65602:KIQ65603 KSK65602:KSM65603 LCG65602:LCI65603 LMC65602:LME65603 LVY65602:LWA65603 MFU65602:MFW65603 MPQ65602:MPS65603 MZM65602:MZO65603 NJI65602:NJK65603 NTE65602:NTG65603 ODA65602:ODC65603 OMW65602:OMY65603 OWS65602:OWU65603 PGO65602:PGQ65603 PQK65602:PQM65603 QAG65602:QAI65603 QKC65602:QKE65603 QTY65602:QUA65603 RDU65602:RDW65603 RNQ65602:RNS65603 RXM65602:RXO65603 SHI65602:SHK65603 SRE65602:SRG65603 TBA65602:TBC65603 TKW65602:TKY65603 TUS65602:TUU65603 UEO65602:UEQ65603 UOK65602:UOM65603 UYG65602:UYI65603 VIC65602:VIE65603 VRY65602:VSA65603 WBU65602:WBW65603 WLQ65602:WLS65603 WVM65602:WVO65603 E131138:G131139 JA131138:JC131139 SW131138:SY131139 ACS131138:ACU131139 AMO131138:AMQ131139 AWK131138:AWM131139 BGG131138:BGI131139 BQC131138:BQE131139 BZY131138:CAA131139 CJU131138:CJW131139 CTQ131138:CTS131139 DDM131138:DDO131139 DNI131138:DNK131139 DXE131138:DXG131139 EHA131138:EHC131139 EQW131138:EQY131139 FAS131138:FAU131139 FKO131138:FKQ131139 FUK131138:FUM131139 GEG131138:GEI131139 GOC131138:GOE131139 GXY131138:GYA131139 HHU131138:HHW131139 HRQ131138:HRS131139 IBM131138:IBO131139 ILI131138:ILK131139 IVE131138:IVG131139 JFA131138:JFC131139 JOW131138:JOY131139 JYS131138:JYU131139 KIO131138:KIQ131139 KSK131138:KSM131139 LCG131138:LCI131139 LMC131138:LME131139 LVY131138:LWA131139 MFU131138:MFW131139 MPQ131138:MPS131139 MZM131138:MZO131139 NJI131138:NJK131139 NTE131138:NTG131139 ODA131138:ODC131139 OMW131138:OMY131139 OWS131138:OWU131139 PGO131138:PGQ131139 PQK131138:PQM131139 QAG131138:QAI131139 QKC131138:QKE131139 QTY131138:QUA131139 RDU131138:RDW131139 RNQ131138:RNS131139 RXM131138:RXO131139 SHI131138:SHK131139 SRE131138:SRG131139 TBA131138:TBC131139 TKW131138:TKY131139 TUS131138:TUU131139 UEO131138:UEQ131139 UOK131138:UOM131139 UYG131138:UYI131139 VIC131138:VIE131139 VRY131138:VSA131139 WBU131138:WBW131139 WLQ131138:WLS131139 WVM131138:WVO131139 E196674:G196675 JA196674:JC196675 SW196674:SY196675 ACS196674:ACU196675 AMO196674:AMQ196675 AWK196674:AWM196675 BGG196674:BGI196675 BQC196674:BQE196675 BZY196674:CAA196675 CJU196674:CJW196675 CTQ196674:CTS196675 DDM196674:DDO196675 DNI196674:DNK196675 DXE196674:DXG196675 EHA196674:EHC196675 EQW196674:EQY196675 FAS196674:FAU196675 FKO196674:FKQ196675 FUK196674:FUM196675 GEG196674:GEI196675 GOC196674:GOE196675 GXY196674:GYA196675 HHU196674:HHW196675 HRQ196674:HRS196675 IBM196674:IBO196675 ILI196674:ILK196675 IVE196674:IVG196675 JFA196674:JFC196675 JOW196674:JOY196675 JYS196674:JYU196675 KIO196674:KIQ196675 KSK196674:KSM196675 LCG196674:LCI196675 LMC196674:LME196675 LVY196674:LWA196675 MFU196674:MFW196675 MPQ196674:MPS196675 MZM196674:MZO196675 NJI196674:NJK196675 NTE196674:NTG196675 ODA196674:ODC196675 OMW196674:OMY196675 OWS196674:OWU196675 PGO196674:PGQ196675 PQK196674:PQM196675 QAG196674:QAI196675 QKC196674:QKE196675 QTY196674:QUA196675 RDU196674:RDW196675 RNQ196674:RNS196675 RXM196674:RXO196675 SHI196674:SHK196675 SRE196674:SRG196675 TBA196674:TBC196675 TKW196674:TKY196675 TUS196674:TUU196675 UEO196674:UEQ196675 UOK196674:UOM196675 UYG196674:UYI196675 VIC196674:VIE196675 VRY196674:VSA196675 WBU196674:WBW196675 WLQ196674:WLS196675 WVM196674:WVO196675 E262210:G262211 JA262210:JC262211 SW262210:SY262211 ACS262210:ACU262211 AMO262210:AMQ262211 AWK262210:AWM262211 BGG262210:BGI262211 BQC262210:BQE262211 BZY262210:CAA262211 CJU262210:CJW262211 CTQ262210:CTS262211 DDM262210:DDO262211 DNI262210:DNK262211 DXE262210:DXG262211 EHA262210:EHC262211 EQW262210:EQY262211 FAS262210:FAU262211 FKO262210:FKQ262211 FUK262210:FUM262211 GEG262210:GEI262211 GOC262210:GOE262211 GXY262210:GYA262211 HHU262210:HHW262211 HRQ262210:HRS262211 IBM262210:IBO262211 ILI262210:ILK262211 IVE262210:IVG262211 JFA262210:JFC262211 JOW262210:JOY262211 JYS262210:JYU262211 KIO262210:KIQ262211 KSK262210:KSM262211 LCG262210:LCI262211 LMC262210:LME262211 LVY262210:LWA262211 MFU262210:MFW262211 MPQ262210:MPS262211 MZM262210:MZO262211 NJI262210:NJK262211 NTE262210:NTG262211 ODA262210:ODC262211 OMW262210:OMY262211 OWS262210:OWU262211 PGO262210:PGQ262211 PQK262210:PQM262211 QAG262210:QAI262211 QKC262210:QKE262211 QTY262210:QUA262211 RDU262210:RDW262211 RNQ262210:RNS262211 RXM262210:RXO262211 SHI262210:SHK262211 SRE262210:SRG262211 TBA262210:TBC262211 TKW262210:TKY262211 TUS262210:TUU262211 UEO262210:UEQ262211 UOK262210:UOM262211 UYG262210:UYI262211 VIC262210:VIE262211 VRY262210:VSA262211 WBU262210:WBW262211 WLQ262210:WLS262211 WVM262210:WVO262211 E327746:G327747 JA327746:JC327747 SW327746:SY327747 ACS327746:ACU327747 AMO327746:AMQ327747 AWK327746:AWM327747 BGG327746:BGI327747 BQC327746:BQE327747 BZY327746:CAA327747 CJU327746:CJW327747 CTQ327746:CTS327747 DDM327746:DDO327747 DNI327746:DNK327747 DXE327746:DXG327747 EHA327746:EHC327747 EQW327746:EQY327747 FAS327746:FAU327747 FKO327746:FKQ327747 FUK327746:FUM327747 GEG327746:GEI327747 GOC327746:GOE327747 GXY327746:GYA327747 HHU327746:HHW327747 HRQ327746:HRS327747 IBM327746:IBO327747 ILI327746:ILK327747 IVE327746:IVG327747 JFA327746:JFC327747 JOW327746:JOY327747 JYS327746:JYU327747 KIO327746:KIQ327747 KSK327746:KSM327747 LCG327746:LCI327747 LMC327746:LME327747 LVY327746:LWA327747 MFU327746:MFW327747 MPQ327746:MPS327747 MZM327746:MZO327747 NJI327746:NJK327747 NTE327746:NTG327747 ODA327746:ODC327747 OMW327746:OMY327747 OWS327746:OWU327747 PGO327746:PGQ327747 PQK327746:PQM327747 QAG327746:QAI327747 QKC327746:QKE327747 QTY327746:QUA327747 RDU327746:RDW327747 RNQ327746:RNS327747 RXM327746:RXO327747 SHI327746:SHK327747 SRE327746:SRG327747 TBA327746:TBC327747 TKW327746:TKY327747 TUS327746:TUU327747 UEO327746:UEQ327747 UOK327746:UOM327747 UYG327746:UYI327747 VIC327746:VIE327747 VRY327746:VSA327747 WBU327746:WBW327747 WLQ327746:WLS327747 WVM327746:WVO327747 E393282:G393283 JA393282:JC393283 SW393282:SY393283 ACS393282:ACU393283 AMO393282:AMQ393283 AWK393282:AWM393283 BGG393282:BGI393283 BQC393282:BQE393283 BZY393282:CAA393283 CJU393282:CJW393283 CTQ393282:CTS393283 DDM393282:DDO393283 DNI393282:DNK393283 DXE393282:DXG393283 EHA393282:EHC393283 EQW393282:EQY393283 FAS393282:FAU393283 FKO393282:FKQ393283 FUK393282:FUM393283 GEG393282:GEI393283 GOC393282:GOE393283 GXY393282:GYA393283 HHU393282:HHW393283 HRQ393282:HRS393283 IBM393282:IBO393283 ILI393282:ILK393283 IVE393282:IVG393283 JFA393282:JFC393283 JOW393282:JOY393283 JYS393282:JYU393283 KIO393282:KIQ393283 KSK393282:KSM393283 LCG393282:LCI393283 LMC393282:LME393283 LVY393282:LWA393283 MFU393282:MFW393283 MPQ393282:MPS393283 MZM393282:MZO393283 NJI393282:NJK393283 NTE393282:NTG393283 ODA393282:ODC393283 OMW393282:OMY393283 OWS393282:OWU393283 PGO393282:PGQ393283 PQK393282:PQM393283 QAG393282:QAI393283 QKC393282:QKE393283 QTY393282:QUA393283 RDU393282:RDW393283 RNQ393282:RNS393283 RXM393282:RXO393283 SHI393282:SHK393283 SRE393282:SRG393283 TBA393282:TBC393283 TKW393282:TKY393283 TUS393282:TUU393283 UEO393282:UEQ393283 UOK393282:UOM393283 UYG393282:UYI393283 VIC393282:VIE393283 VRY393282:VSA393283 WBU393282:WBW393283 WLQ393282:WLS393283 WVM393282:WVO393283 E458818:G458819 JA458818:JC458819 SW458818:SY458819 ACS458818:ACU458819 AMO458818:AMQ458819 AWK458818:AWM458819 BGG458818:BGI458819 BQC458818:BQE458819 BZY458818:CAA458819 CJU458818:CJW458819 CTQ458818:CTS458819 DDM458818:DDO458819 DNI458818:DNK458819 DXE458818:DXG458819 EHA458818:EHC458819 EQW458818:EQY458819 FAS458818:FAU458819 FKO458818:FKQ458819 FUK458818:FUM458819 GEG458818:GEI458819 GOC458818:GOE458819 GXY458818:GYA458819 HHU458818:HHW458819 HRQ458818:HRS458819 IBM458818:IBO458819 ILI458818:ILK458819 IVE458818:IVG458819 JFA458818:JFC458819 JOW458818:JOY458819 JYS458818:JYU458819 KIO458818:KIQ458819 KSK458818:KSM458819 LCG458818:LCI458819 LMC458818:LME458819 LVY458818:LWA458819 MFU458818:MFW458819 MPQ458818:MPS458819 MZM458818:MZO458819 NJI458818:NJK458819 NTE458818:NTG458819 ODA458818:ODC458819 OMW458818:OMY458819 OWS458818:OWU458819 PGO458818:PGQ458819 PQK458818:PQM458819 QAG458818:QAI458819 QKC458818:QKE458819 QTY458818:QUA458819 RDU458818:RDW458819 RNQ458818:RNS458819 RXM458818:RXO458819 SHI458818:SHK458819 SRE458818:SRG458819 TBA458818:TBC458819 TKW458818:TKY458819 TUS458818:TUU458819 UEO458818:UEQ458819 UOK458818:UOM458819 UYG458818:UYI458819 VIC458818:VIE458819 VRY458818:VSA458819 WBU458818:WBW458819 WLQ458818:WLS458819 WVM458818:WVO458819 E524354:G524355 JA524354:JC524355 SW524354:SY524355 ACS524354:ACU524355 AMO524354:AMQ524355 AWK524354:AWM524355 BGG524354:BGI524355 BQC524354:BQE524355 BZY524354:CAA524355 CJU524354:CJW524355 CTQ524354:CTS524355 DDM524354:DDO524355 DNI524354:DNK524355 DXE524354:DXG524355 EHA524354:EHC524355 EQW524354:EQY524355 FAS524354:FAU524355 FKO524354:FKQ524355 FUK524354:FUM524355 GEG524354:GEI524355 GOC524354:GOE524355 GXY524354:GYA524355 HHU524354:HHW524355 HRQ524354:HRS524355 IBM524354:IBO524355 ILI524354:ILK524355 IVE524354:IVG524355 JFA524354:JFC524355 JOW524354:JOY524355 JYS524354:JYU524355 KIO524354:KIQ524355 KSK524354:KSM524355 LCG524354:LCI524355 LMC524354:LME524355 LVY524354:LWA524355 MFU524354:MFW524355 MPQ524354:MPS524355 MZM524354:MZO524355 NJI524354:NJK524355 NTE524354:NTG524355 ODA524354:ODC524355 OMW524354:OMY524355 OWS524354:OWU524355 PGO524354:PGQ524355 PQK524354:PQM524355 QAG524354:QAI524355 QKC524354:QKE524355 QTY524354:QUA524355 RDU524354:RDW524355 RNQ524354:RNS524355 RXM524354:RXO524355 SHI524354:SHK524355 SRE524354:SRG524355 TBA524354:TBC524355 TKW524354:TKY524355 TUS524354:TUU524355 UEO524354:UEQ524355 UOK524354:UOM524355 UYG524354:UYI524355 VIC524354:VIE524355 VRY524354:VSA524355 WBU524354:WBW524355 WLQ524354:WLS524355 WVM524354:WVO524355 E589890:G589891 JA589890:JC589891 SW589890:SY589891 ACS589890:ACU589891 AMO589890:AMQ589891 AWK589890:AWM589891 BGG589890:BGI589891 BQC589890:BQE589891 BZY589890:CAA589891 CJU589890:CJW589891 CTQ589890:CTS589891 DDM589890:DDO589891 DNI589890:DNK589891 DXE589890:DXG589891 EHA589890:EHC589891 EQW589890:EQY589891 FAS589890:FAU589891 FKO589890:FKQ589891 FUK589890:FUM589891 GEG589890:GEI589891 GOC589890:GOE589891 GXY589890:GYA589891 HHU589890:HHW589891 HRQ589890:HRS589891 IBM589890:IBO589891 ILI589890:ILK589891 IVE589890:IVG589891 JFA589890:JFC589891 JOW589890:JOY589891 JYS589890:JYU589891 KIO589890:KIQ589891 KSK589890:KSM589891 LCG589890:LCI589891 LMC589890:LME589891 LVY589890:LWA589891 MFU589890:MFW589891 MPQ589890:MPS589891 MZM589890:MZO589891 NJI589890:NJK589891 NTE589890:NTG589891 ODA589890:ODC589891 OMW589890:OMY589891 OWS589890:OWU589891 PGO589890:PGQ589891 PQK589890:PQM589891 QAG589890:QAI589891 QKC589890:QKE589891 QTY589890:QUA589891 RDU589890:RDW589891 RNQ589890:RNS589891 RXM589890:RXO589891 SHI589890:SHK589891 SRE589890:SRG589891 TBA589890:TBC589891 TKW589890:TKY589891 TUS589890:TUU589891 UEO589890:UEQ589891 UOK589890:UOM589891 UYG589890:UYI589891 VIC589890:VIE589891 VRY589890:VSA589891 WBU589890:WBW589891 WLQ589890:WLS589891 WVM589890:WVO589891 E655426:G655427 JA655426:JC655427 SW655426:SY655427 ACS655426:ACU655427 AMO655426:AMQ655427 AWK655426:AWM655427 BGG655426:BGI655427 BQC655426:BQE655427 BZY655426:CAA655427 CJU655426:CJW655427 CTQ655426:CTS655427 DDM655426:DDO655427 DNI655426:DNK655427 DXE655426:DXG655427 EHA655426:EHC655427 EQW655426:EQY655427 FAS655426:FAU655427 FKO655426:FKQ655427 FUK655426:FUM655427 GEG655426:GEI655427 GOC655426:GOE655427 GXY655426:GYA655427 HHU655426:HHW655427 HRQ655426:HRS655427 IBM655426:IBO655427 ILI655426:ILK655427 IVE655426:IVG655427 JFA655426:JFC655427 JOW655426:JOY655427 JYS655426:JYU655427 KIO655426:KIQ655427 KSK655426:KSM655427 LCG655426:LCI655427 LMC655426:LME655427 LVY655426:LWA655427 MFU655426:MFW655427 MPQ655426:MPS655427 MZM655426:MZO655427 NJI655426:NJK655427 NTE655426:NTG655427 ODA655426:ODC655427 OMW655426:OMY655427 OWS655426:OWU655427 PGO655426:PGQ655427 PQK655426:PQM655427 QAG655426:QAI655427 QKC655426:QKE655427 QTY655426:QUA655427 RDU655426:RDW655427 RNQ655426:RNS655427 RXM655426:RXO655427 SHI655426:SHK655427 SRE655426:SRG655427 TBA655426:TBC655427 TKW655426:TKY655427 TUS655426:TUU655427 UEO655426:UEQ655427 UOK655426:UOM655427 UYG655426:UYI655427 VIC655426:VIE655427 VRY655426:VSA655427 WBU655426:WBW655427 WLQ655426:WLS655427 WVM655426:WVO655427 E720962:G720963 JA720962:JC720963 SW720962:SY720963 ACS720962:ACU720963 AMO720962:AMQ720963 AWK720962:AWM720963 BGG720962:BGI720963 BQC720962:BQE720963 BZY720962:CAA720963 CJU720962:CJW720963 CTQ720962:CTS720963 DDM720962:DDO720963 DNI720962:DNK720963 DXE720962:DXG720963 EHA720962:EHC720963 EQW720962:EQY720963 FAS720962:FAU720963 FKO720962:FKQ720963 FUK720962:FUM720963 GEG720962:GEI720963 GOC720962:GOE720963 GXY720962:GYA720963 HHU720962:HHW720963 HRQ720962:HRS720963 IBM720962:IBO720963 ILI720962:ILK720963 IVE720962:IVG720963 JFA720962:JFC720963 JOW720962:JOY720963 JYS720962:JYU720963 KIO720962:KIQ720963 KSK720962:KSM720963 LCG720962:LCI720963 LMC720962:LME720963 LVY720962:LWA720963 MFU720962:MFW720963 MPQ720962:MPS720963 MZM720962:MZO720963 NJI720962:NJK720963 NTE720962:NTG720963 ODA720962:ODC720963 OMW720962:OMY720963 OWS720962:OWU720963 PGO720962:PGQ720963 PQK720962:PQM720963 QAG720962:QAI720963 QKC720962:QKE720963 QTY720962:QUA720963 RDU720962:RDW720963 RNQ720962:RNS720963 RXM720962:RXO720963 SHI720962:SHK720963 SRE720962:SRG720963 TBA720962:TBC720963 TKW720962:TKY720963 TUS720962:TUU720963 UEO720962:UEQ720963 UOK720962:UOM720963 UYG720962:UYI720963 VIC720962:VIE720963 VRY720962:VSA720963 WBU720962:WBW720963 WLQ720962:WLS720963 WVM720962:WVO720963 E786498:G786499 JA786498:JC786499 SW786498:SY786499 ACS786498:ACU786499 AMO786498:AMQ786499 AWK786498:AWM786499 BGG786498:BGI786499 BQC786498:BQE786499 BZY786498:CAA786499 CJU786498:CJW786499 CTQ786498:CTS786499 DDM786498:DDO786499 DNI786498:DNK786499 DXE786498:DXG786499 EHA786498:EHC786499 EQW786498:EQY786499 FAS786498:FAU786499 FKO786498:FKQ786499 FUK786498:FUM786499 GEG786498:GEI786499 GOC786498:GOE786499 GXY786498:GYA786499 HHU786498:HHW786499 HRQ786498:HRS786499 IBM786498:IBO786499 ILI786498:ILK786499 IVE786498:IVG786499 JFA786498:JFC786499 JOW786498:JOY786499 JYS786498:JYU786499 KIO786498:KIQ786499 KSK786498:KSM786499 LCG786498:LCI786499 LMC786498:LME786499 LVY786498:LWA786499 MFU786498:MFW786499 MPQ786498:MPS786499 MZM786498:MZO786499 NJI786498:NJK786499 NTE786498:NTG786499 ODA786498:ODC786499 OMW786498:OMY786499 OWS786498:OWU786499 PGO786498:PGQ786499 PQK786498:PQM786499 QAG786498:QAI786499 QKC786498:QKE786499 QTY786498:QUA786499 RDU786498:RDW786499 RNQ786498:RNS786499 RXM786498:RXO786499 SHI786498:SHK786499 SRE786498:SRG786499 TBA786498:TBC786499 TKW786498:TKY786499 TUS786498:TUU786499 UEO786498:UEQ786499 UOK786498:UOM786499 UYG786498:UYI786499 VIC786498:VIE786499 VRY786498:VSA786499 WBU786498:WBW786499 WLQ786498:WLS786499 WVM786498:WVO786499 E852034:G852035 JA852034:JC852035 SW852034:SY852035 ACS852034:ACU852035 AMO852034:AMQ852035 AWK852034:AWM852035 BGG852034:BGI852035 BQC852034:BQE852035 BZY852034:CAA852035 CJU852034:CJW852035 CTQ852034:CTS852035 DDM852034:DDO852035 DNI852034:DNK852035 DXE852034:DXG852035 EHA852034:EHC852035 EQW852034:EQY852035 FAS852034:FAU852035 FKO852034:FKQ852035 FUK852034:FUM852035 GEG852034:GEI852035 GOC852034:GOE852035 GXY852034:GYA852035 HHU852034:HHW852035 HRQ852034:HRS852035 IBM852034:IBO852035 ILI852034:ILK852035 IVE852034:IVG852035 JFA852034:JFC852035 JOW852034:JOY852035 JYS852034:JYU852035 KIO852034:KIQ852035 KSK852034:KSM852035 LCG852034:LCI852035 LMC852034:LME852035 LVY852034:LWA852035 MFU852034:MFW852035 MPQ852034:MPS852035 MZM852034:MZO852035 NJI852034:NJK852035 NTE852034:NTG852035 ODA852034:ODC852035 OMW852034:OMY852035 OWS852034:OWU852035 PGO852034:PGQ852035 PQK852034:PQM852035 QAG852034:QAI852035 QKC852034:QKE852035 QTY852034:QUA852035 RDU852034:RDW852035 RNQ852034:RNS852035 RXM852034:RXO852035 SHI852034:SHK852035 SRE852034:SRG852035 TBA852034:TBC852035 TKW852034:TKY852035 TUS852034:TUU852035 UEO852034:UEQ852035 UOK852034:UOM852035 UYG852034:UYI852035 VIC852034:VIE852035 VRY852034:VSA852035 WBU852034:WBW852035 WLQ852034:WLS852035 WVM852034:WVO852035 E917570:G917571 JA917570:JC917571 SW917570:SY917571 ACS917570:ACU917571 AMO917570:AMQ917571 AWK917570:AWM917571 BGG917570:BGI917571 BQC917570:BQE917571 BZY917570:CAA917571 CJU917570:CJW917571 CTQ917570:CTS917571 DDM917570:DDO917571 DNI917570:DNK917571 DXE917570:DXG917571 EHA917570:EHC917571 EQW917570:EQY917571 FAS917570:FAU917571 FKO917570:FKQ917571 FUK917570:FUM917571 GEG917570:GEI917571 GOC917570:GOE917571 GXY917570:GYA917571 HHU917570:HHW917571 HRQ917570:HRS917571 IBM917570:IBO917571 ILI917570:ILK917571 IVE917570:IVG917571 JFA917570:JFC917571 JOW917570:JOY917571 JYS917570:JYU917571 KIO917570:KIQ917571 KSK917570:KSM917571 LCG917570:LCI917571 LMC917570:LME917571 LVY917570:LWA917571 MFU917570:MFW917571 MPQ917570:MPS917571 MZM917570:MZO917571 NJI917570:NJK917571 NTE917570:NTG917571 ODA917570:ODC917571 OMW917570:OMY917571 OWS917570:OWU917571 PGO917570:PGQ917571 PQK917570:PQM917571 QAG917570:QAI917571 QKC917570:QKE917571 QTY917570:QUA917571 RDU917570:RDW917571 RNQ917570:RNS917571 RXM917570:RXO917571 SHI917570:SHK917571 SRE917570:SRG917571 TBA917570:TBC917571 TKW917570:TKY917571 TUS917570:TUU917571 UEO917570:UEQ917571 UOK917570:UOM917571 UYG917570:UYI917571 VIC917570:VIE917571 VRY917570:VSA917571 WBU917570:WBW917571 WLQ917570:WLS917571 WVM917570:WVO917571 E983106:G983107 JA983106:JC983107 SW983106:SY983107 ACS983106:ACU983107 AMO983106:AMQ983107 AWK983106:AWM983107 BGG983106:BGI983107 BQC983106:BQE983107 BZY983106:CAA983107 CJU983106:CJW983107 CTQ983106:CTS983107 DDM983106:DDO983107 DNI983106:DNK983107 DXE983106:DXG983107 EHA983106:EHC983107 EQW983106:EQY983107 FAS983106:FAU983107 FKO983106:FKQ983107 FUK983106:FUM983107 GEG983106:GEI983107 GOC983106:GOE983107 GXY983106:GYA983107 HHU983106:HHW983107 HRQ983106:HRS983107 IBM983106:IBO983107 ILI983106:ILK983107 IVE983106:IVG983107 JFA983106:JFC983107 JOW983106:JOY983107 JYS983106:JYU983107 KIO983106:KIQ983107 KSK983106:KSM983107 LCG983106:LCI983107 LMC983106:LME983107 LVY983106:LWA983107 MFU983106:MFW983107 MPQ983106:MPS983107 MZM983106:MZO983107 NJI983106:NJK983107 NTE983106:NTG983107 ODA983106:ODC983107 OMW983106:OMY983107 OWS983106:OWU983107 PGO983106:PGQ983107 PQK983106:PQM983107 QAG983106:QAI983107 QKC983106:QKE983107 QTY983106:QUA983107 RDU983106:RDW983107 RNQ983106:RNS983107 RXM983106:RXO983107 SHI983106:SHK983107 SRE983106:SRG983107 TBA983106:TBC983107 TKW983106:TKY983107 TUS983106:TUU983107 UEO983106:UEQ983107 UOK983106:UOM983107 UYG983106:UYI983107 VIC983106:VIE983107 VRY983106:VSA983107 WBU983106:WBW983107 WLQ983106:WLS983107 WVM983106:WVO983107" xr:uid="{4F50DF9F-BFAD-4377-B9FF-C566F617251D}">
      <formula1>$M$66</formula1>
    </dataValidation>
    <dataValidation type="list" allowBlank="1" showInputMessage="1" showErrorMessage="1" sqref="E64:G65 JA64:JC65 SW64:SY65 ACS64:ACU65 AMO64:AMQ65 AWK64:AWM65 BGG64:BGI65 BQC64:BQE65 BZY64:CAA65 CJU64:CJW65 CTQ64:CTS65 DDM64:DDO65 DNI64:DNK65 DXE64:DXG65 EHA64:EHC65 EQW64:EQY65 FAS64:FAU65 FKO64:FKQ65 FUK64:FUM65 GEG64:GEI65 GOC64:GOE65 GXY64:GYA65 HHU64:HHW65 HRQ64:HRS65 IBM64:IBO65 ILI64:ILK65 IVE64:IVG65 JFA64:JFC65 JOW64:JOY65 JYS64:JYU65 KIO64:KIQ65 KSK64:KSM65 LCG64:LCI65 LMC64:LME65 LVY64:LWA65 MFU64:MFW65 MPQ64:MPS65 MZM64:MZO65 NJI64:NJK65 NTE64:NTG65 ODA64:ODC65 OMW64:OMY65 OWS64:OWU65 PGO64:PGQ65 PQK64:PQM65 QAG64:QAI65 QKC64:QKE65 QTY64:QUA65 RDU64:RDW65 RNQ64:RNS65 RXM64:RXO65 SHI64:SHK65 SRE64:SRG65 TBA64:TBC65 TKW64:TKY65 TUS64:TUU65 UEO64:UEQ65 UOK64:UOM65 UYG64:UYI65 VIC64:VIE65 VRY64:VSA65 WBU64:WBW65 WLQ64:WLS65 WVM64:WVO65 E65600:G65601 JA65600:JC65601 SW65600:SY65601 ACS65600:ACU65601 AMO65600:AMQ65601 AWK65600:AWM65601 BGG65600:BGI65601 BQC65600:BQE65601 BZY65600:CAA65601 CJU65600:CJW65601 CTQ65600:CTS65601 DDM65600:DDO65601 DNI65600:DNK65601 DXE65600:DXG65601 EHA65600:EHC65601 EQW65600:EQY65601 FAS65600:FAU65601 FKO65600:FKQ65601 FUK65600:FUM65601 GEG65600:GEI65601 GOC65600:GOE65601 GXY65600:GYA65601 HHU65600:HHW65601 HRQ65600:HRS65601 IBM65600:IBO65601 ILI65600:ILK65601 IVE65600:IVG65601 JFA65600:JFC65601 JOW65600:JOY65601 JYS65600:JYU65601 KIO65600:KIQ65601 KSK65600:KSM65601 LCG65600:LCI65601 LMC65600:LME65601 LVY65600:LWA65601 MFU65600:MFW65601 MPQ65600:MPS65601 MZM65600:MZO65601 NJI65600:NJK65601 NTE65600:NTG65601 ODA65600:ODC65601 OMW65600:OMY65601 OWS65600:OWU65601 PGO65600:PGQ65601 PQK65600:PQM65601 QAG65600:QAI65601 QKC65600:QKE65601 QTY65600:QUA65601 RDU65600:RDW65601 RNQ65600:RNS65601 RXM65600:RXO65601 SHI65600:SHK65601 SRE65600:SRG65601 TBA65600:TBC65601 TKW65600:TKY65601 TUS65600:TUU65601 UEO65600:UEQ65601 UOK65600:UOM65601 UYG65600:UYI65601 VIC65600:VIE65601 VRY65600:VSA65601 WBU65600:WBW65601 WLQ65600:WLS65601 WVM65600:WVO65601 E131136:G131137 JA131136:JC131137 SW131136:SY131137 ACS131136:ACU131137 AMO131136:AMQ131137 AWK131136:AWM131137 BGG131136:BGI131137 BQC131136:BQE131137 BZY131136:CAA131137 CJU131136:CJW131137 CTQ131136:CTS131137 DDM131136:DDO131137 DNI131136:DNK131137 DXE131136:DXG131137 EHA131136:EHC131137 EQW131136:EQY131137 FAS131136:FAU131137 FKO131136:FKQ131137 FUK131136:FUM131137 GEG131136:GEI131137 GOC131136:GOE131137 GXY131136:GYA131137 HHU131136:HHW131137 HRQ131136:HRS131137 IBM131136:IBO131137 ILI131136:ILK131137 IVE131136:IVG131137 JFA131136:JFC131137 JOW131136:JOY131137 JYS131136:JYU131137 KIO131136:KIQ131137 KSK131136:KSM131137 LCG131136:LCI131137 LMC131136:LME131137 LVY131136:LWA131137 MFU131136:MFW131137 MPQ131136:MPS131137 MZM131136:MZO131137 NJI131136:NJK131137 NTE131136:NTG131137 ODA131136:ODC131137 OMW131136:OMY131137 OWS131136:OWU131137 PGO131136:PGQ131137 PQK131136:PQM131137 QAG131136:QAI131137 QKC131136:QKE131137 QTY131136:QUA131137 RDU131136:RDW131137 RNQ131136:RNS131137 RXM131136:RXO131137 SHI131136:SHK131137 SRE131136:SRG131137 TBA131136:TBC131137 TKW131136:TKY131137 TUS131136:TUU131137 UEO131136:UEQ131137 UOK131136:UOM131137 UYG131136:UYI131137 VIC131136:VIE131137 VRY131136:VSA131137 WBU131136:WBW131137 WLQ131136:WLS131137 WVM131136:WVO131137 E196672:G196673 JA196672:JC196673 SW196672:SY196673 ACS196672:ACU196673 AMO196672:AMQ196673 AWK196672:AWM196673 BGG196672:BGI196673 BQC196672:BQE196673 BZY196672:CAA196673 CJU196672:CJW196673 CTQ196672:CTS196673 DDM196672:DDO196673 DNI196672:DNK196673 DXE196672:DXG196673 EHA196672:EHC196673 EQW196672:EQY196673 FAS196672:FAU196673 FKO196672:FKQ196673 FUK196672:FUM196673 GEG196672:GEI196673 GOC196672:GOE196673 GXY196672:GYA196673 HHU196672:HHW196673 HRQ196672:HRS196673 IBM196672:IBO196673 ILI196672:ILK196673 IVE196672:IVG196673 JFA196672:JFC196673 JOW196672:JOY196673 JYS196672:JYU196673 KIO196672:KIQ196673 KSK196672:KSM196673 LCG196672:LCI196673 LMC196672:LME196673 LVY196672:LWA196673 MFU196672:MFW196673 MPQ196672:MPS196673 MZM196672:MZO196673 NJI196672:NJK196673 NTE196672:NTG196673 ODA196672:ODC196673 OMW196672:OMY196673 OWS196672:OWU196673 PGO196672:PGQ196673 PQK196672:PQM196673 QAG196672:QAI196673 QKC196672:QKE196673 QTY196672:QUA196673 RDU196672:RDW196673 RNQ196672:RNS196673 RXM196672:RXO196673 SHI196672:SHK196673 SRE196672:SRG196673 TBA196672:TBC196673 TKW196672:TKY196673 TUS196672:TUU196673 UEO196672:UEQ196673 UOK196672:UOM196673 UYG196672:UYI196673 VIC196672:VIE196673 VRY196672:VSA196673 WBU196672:WBW196673 WLQ196672:WLS196673 WVM196672:WVO196673 E262208:G262209 JA262208:JC262209 SW262208:SY262209 ACS262208:ACU262209 AMO262208:AMQ262209 AWK262208:AWM262209 BGG262208:BGI262209 BQC262208:BQE262209 BZY262208:CAA262209 CJU262208:CJW262209 CTQ262208:CTS262209 DDM262208:DDO262209 DNI262208:DNK262209 DXE262208:DXG262209 EHA262208:EHC262209 EQW262208:EQY262209 FAS262208:FAU262209 FKO262208:FKQ262209 FUK262208:FUM262209 GEG262208:GEI262209 GOC262208:GOE262209 GXY262208:GYA262209 HHU262208:HHW262209 HRQ262208:HRS262209 IBM262208:IBO262209 ILI262208:ILK262209 IVE262208:IVG262209 JFA262208:JFC262209 JOW262208:JOY262209 JYS262208:JYU262209 KIO262208:KIQ262209 KSK262208:KSM262209 LCG262208:LCI262209 LMC262208:LME262209 LVY262208:LWA262209 MFU262208:MFW262209 MPQ262208:MPS262209 MZM262208:MZO262209 NJI262208:NJK262209 NTE262208:NTG262209 ODA262208:ODC262209 OMW262208:OMY262209 OWS262208:OWU262209 PGO262208:PGQ262209 PQK262208:PQM262209 QAG262208:QAI262209 QKC262208:QKE262209 QTY262208:QUA262209 RDU262208:RDW262209 RNQ262208:RNS262209 RXM262208:RXO262209 SHI262208:SHK262209 SRE262208:SRG262209 TBA262208:TBC262209 TKW262208:TKY262209 TUS262208:TUU262209 UEO262208:UEQ262209 UOK262208:UOM262209 UYG262208:UYI262209 VIC262208:VIE262209 VRY262208:VSA262209 WBU262208:WBW262209 WLQ262208:WLS262209 WVM262208:WVO262209 E327744:G327745 JA327744:JC327745 SW327744:SY327745 ACS327744:ACU327745 AMO327744:AMQ327745 AWK327744:AWM327745 BGG327744:BGI327745 BQC327744:BQE327745 BZY327744:CAA327745 CJU327744:CJW327745 CTQ327744:CTS327745 DDM327744:DDO327745 DNI327744:DNK327745 DXE327744:DXG327745 EHA327744:EHC327745 EQW327744:EQY327745 FAS327744:FAU327745 FKO327744:FKQ327745 FUK327744:FUM327745 GEG327744:GEI327745 GOC327744:GOE327745 GXY327744:GYA327745 HHU327744:HHW327745 HRQ327744:HRS327745 IBM327744:IBO327745 ILI327744:ILK327745 IVE327744:IVG327745 JFA327744:JFC327745 JOW327744:JOY327745 JYS327744:JYU327745 KIO327744:KIQ327745 KSK327744:KSM327745 LCG327744:LCI327745 LMC327744:LME327745 LVY327744:LWA327745 MFU327744:MFW327745 MPQ327744:MPS327745 MZM327744:MZO327745 NJI327744:NJK327745 NTE327744:NTG327745 ODA327744:ODC327745 OMW327744:OMY327745 OWS327744:OWU327745 PGO327744:PGQ327745 PQK327744:PQM327745 QAG327744:QAI327745 QKC327744:QKE327745 QTY327744:QUA327745 RDU327744:RDW327745 RNQ327744:RNS327745 RXM327744:RXO327745 SHI327744:SHK327745 SRE327744:SRG327745 TBA327744:TBC327745 TKW327744:TKY327745 TUS327744:TUU327745 UEO327744:UEQ327745 UOK327744:UOM327745 UYG327744:UYI327745 VIC327744:VIE327745 VRY327744:VSA327745 WBU327744:WBW327745 WLQ327744:WLS327745 WVM327744:WVO327745 E393280:G393281 JA393280:JC393281 SW393280:SY393281 ACS393280:ACU393281 AMO393280:AMQ393281 AWK393280:AWM393281 BGG393280:BGI393281 BQC393280:BQE393281 BZY393280:CAA393281 CJU393280:CJW393281 CTQ393280:CTS393281 DDM393280:DDO393281 DNI393280:DNK393281 DXE393280:DXG393281 EHA393280:EHC393281 EQW393280:EQY393281 FAS393280:FAU393281 FKO393280:FKQ393281 FUK393280:FUM393281 GEG393280:GEI393281 GOC393280:GOE393281 GXY393280:GYA393281 HHU393280:HHW393281 HRQ393280:HRS393281 IBM393280:IBO393281 ILI393280:ILK393281 IVE393280:IVG393281 JFA393280:JFC393281 JOW393280:JOY393281 JYS393280:JYU393281 KIO393280:KIQ393281 KSK393280:KSM393281 LCG393280:LCI393281 LMC393280:LME393281 LVY393280:LWA393281 MFU393280:MFW393281 MPQ393280:MPS393281 MZM393280:MZO393281 NJI393280:NJK393281 NTE393280:NTG393281 ODA393280:ODC393281 OMW393280:OMY393281 OWS393280:OWU393281 PGO393280:PGQ393281 PQK393280:PQM393281 QAG393280:QAI393281 QKC393280:QKE393281 QTY393280:QUA393281 RDU393280:RDW393281 RNQ393280:RNS393281 RXM393280:RXO393281 SHI393280:SHK393281 SRE393280:SRG393281 TBA393280:TBC393281 TKW393280:TKY393281 TUS393280:TUU393281 UEO393280:UEQ393281 UOK393280:UOM393281 UYG393280:UYI393281 VIC393280:VIE393281 VRY393280:VSA393281 WBU393280:WBW393281 WLQ393280:WLS393281 WVM393280:WVO393281 E458816:G458817 JA458816:JC458817 SW458816:SY458817 ACS458816:ACU458817 AMO458816:AMQ458817 AWK458816:AWM458817 BGG458816:BGI458817 BQC458816:BQE458817 BZY458816:CAA458817 CJU458816:CJW458817 CTQ458816:CTS458817 DDM458816:DDO458817 DNI458816:DNK458817 DXE458816:DXG458817 EHA458816:EHC458817 EQW458816:EQY458817 FAS458816:FAU458817 FKO458816:FKQ458817 FUK458816:FUM458817 GEG458816:GEI458817 GOC458816:GOE458817 GXY458816:GYA458817 HHU458816:HHW458817 HRQ458816:HRS458817 IBM458816:IBO458817 ILI458816:ILK458817 IVE458816:IVG458817 JFA458816:JFC458817 JOW458816:JOY458817 JYS458816:JYU458817 KIO458816:KIQ458817 KSK458816:KSM458817 LCG458816:LCI458817 LMC458816:LME458817 LVY458816:LWA458817 MFU458816:MFW458817 MPQ458816:MPS458817 MZM458816:MZO458817 NJI458816:NJK458817 NTE458816:NTG458817 ODA458816:ODC458817 OMW458816:OMY458817 OWS458816:OWU458817 PGO458816:PGQ458817 PQK458816:PQM458817 QAG458816:QAI458817 QKC458816:QKE458817 QTY458816:QUA458817 RDU458816:RDW458817 RNQ458816:RNS458817 RXM458816:RXO458817 SHI458816:SHK458817 SRE458816:SRG458817 TBA458816:TBC458817 TKW458816:TKY458817 TUS458816:TUU458817 UEO458816:UEQ458817 UOK458816:UOM458817 UYG458816:UYI458817 VIC458816:VIE458817 VRY458816:VSA458817 WBU458816:WBW458817 WLQ458816:WLS458817 WVM458816:WVO458817 E524352:G524353 JA524352:JC524353 SW524352:SY524353 ACS524352:ACU524353 AMO524352:AMQ524353 AWK524352:AWM524353 BGG524352:BGI524353 BQC524352:BQE524353 BZY524352:CAA524353 CJU524352:CJW524353 CTQ524352:CTS524353 DDM524352:DDO524353 DNI524352:DNK524353 DXE524352:DXG524353 EHA524352:EHC524353 EQW524352:EQY524353 FAS524352:FAU524353 FKO524352:FKQ524353 FUK524352:FUM524353 GEG524352:GEI524353 GOC524352:GOE524353 GXY524352:GYA524353 HHU524352:HHW524353 HRQ524352:HRS524353 IBM524352:IBO524353 ILI524352:ILK524353 IVE524352:IVG524353 JFA524352:JFC524353 JOW524352:JOY524353 JYS524352:JYU524353 KIO524352:KIQ524353 KSK524352:KSM524353 LCG524352:LCI524353 LMC524352:LME524353 LVY524352:LWA524353 MFU524352:MFW524353 MPQ524352:MPS524353 MZM524352:MZO524353 NJI524352:NJK524353 NTE524352:NTG524353 ODA524352:ODC524353 OMW524352:OMY524353 OWS524352:OWU524353 PGO524352:PGQ524353 PQK524352:PQM524353 QAG524352:QAI524353 QKC524352:QKE524353 QTY524352:QUA524353 RDU524352:RDW524353 RNQ524352:RNS524353 RXM524352:RXO524353 SHI524352:SHK524353 SRE524352:SRG524353 TBA524352:TBC524353 TKW524352:TKY524353 TUS524352:TUU524353 UEO524352:UEQ524353 UOK524352:UOM524353 UYG524352:UYI524353 VIC524352:VIE524353 VRY524352:VSA524353 WBU524352:WBW524353 WLQ524352:WLS524353 WVM524352:WVO524353 E589888:G589889 JA589888:JC589889 SW589888:SY589889 ACS589888:ACU589889 AMO589888:AMQ589889 AWK589888:AWM589889 BGG589888:BGI589889 BQC589888:BQE589889 BZY589888:CAA589889 CJU589888:CJW589889 CTQ589888:CTS589889 DDM589888:DDO589889 DNI589888:DNK589889 DXE589888:DXG589889 EHA589888:EHC589889 EQW589888:EQY589889 FAS589888:FAU589889 FKO589888:FKQ589889 FUK589888:FUM589889 GEG589888:GEI589889 GOC589888:GOE589889 GXY589888:GYA589889 HHU589888:HHW589889 HRQ589888:HRS589889 IBM589888:IBO589889 ILI589888:ILK589889 IVE589888:IVG589889 JFA589888:JFC589889 JOW589888:JOY589889 JYS589888:JYU589889 KIO589888:KIQ589889 KSK589888:KSM589889 LCG589888:LCI589889 LMC589888:LME589889 LVY589888:LWA589889 MFU589888:MFW589889 MPQ589888:MPS589889 MZM589888:MZO589889 NJI589888:NJK589889 NTE589888:NTG589889 ODA589888:ODC589889 OMW589888:OMY589889 OWS589888:OWU589889 PGO589888:PGQ589889 PQK589888:PQM589889 QAG589888:QAI589889 QKC589888:QKE589889 QTY589888:QUA589889 RDU589888:RDW589889 RNQ589888:RNS589889 RXM589888:RXO589889 SHI589888:SHK589889 SRE589888:SRG589889 TBA589888:TBC589889 TKW589888:TKY589889 TUS589888:TUU589889 UEO589888:UEQ589889 UOK589888:UOM589889 UYG589888:UYI589889 VIC589888:VIE589889 VRY589888:VSA589889 WBU589888:WBW589889 WLQ589888:WLS589889 WVM589888:WVO589889 E655424:G655425 JA655424:JC655425 SW655424:SY655425 ACS655424:ACU655425 AMO655424:AMQ655425 AWK655424:AWM655425 BGG655424:BGI655425 BQC655424:BQE655425 BZY655424:CAA655425 CJU655424:CJW655425 CTQ655424:CTS655425 DDM655424:DDO655425 DNI655424:DNK655425 DXE655424:DXG655425 EHA655424:EHC655425 EQW655424:EQY655425 FAS655424:FAU655425 FKO655424:FKQ655425 FUK655424:FUM655425 GEG655424:GEI655425 GOC655424:GOE655425 GXY655424:GYA655425 HHU655424:HHW655425 HRQ655424:HRS655425 IBM655424:IBO655425 ILI655424:ILK655425 IVE655424:IVG655425 JFA655424:JFC655425 JOW655424:JOY655425 JYS655424:JYU655425 KIO655424:KIQ655425 KSK655424:KSM655425 LCG655424:LCI655425 LMC655424:LME655425 LVY655424:LWA655425 MFU655424:MFW655425 MPQ655424:MPS655425 MZM655424:MZO655425 NJI655424:NJK655425 NTE655424:NTG655425 ODA655424:ODC655425 OMW655424:OMY655425 OWS655424:OWU655425 PGO655424:PGQ655425 PQK655424:PQM655425 QAG655424:QAI655425 QKC655424:QKE655425 QTY655424:QUA655425 RDU655424:RDW655425 RNQ655424:RNS655425 RXM655424:RXO655425 SHI655424:SHK655425 SRE655424:SRG655425 TBA655424:TBC655425 TKW655424:TKY655425 TUS655424:TUU655425 UEO655424:UEQ655425 UOK655424:UOM655425 UYG655424:UYI655425 VIC655424:VIE655425 VRY655424:VSA655425 WBU655424:WBW655425 WLQ655424:WLS655425 WVM655424:WVO655425 E720960:G720961 JA720960:JC720961 SW720960:SY720961 ACS720960:ACU720961 AMO720960:AMQ720961 AWK720960:AWM720961 BGG720960:BGI720961 BQC720960:BQE720961 BZY720960:CAA720961 CJU720960:CJW720961 CTQ720960:CTS720961 DDM720960:DDO720961 DNI720960:DNK720961 DXE720960:DXG720961 EHA720960:EHC720961 EQW720960:EQY720961 FAS720960:FAU720961 FKO720960:FKQ720961 FUK720960:FUM720961 GEG720960:GEI720961 GOC720960:GOE720961 GXY720960:GYA720961 HHU720960:HHW720961 HRQ720960:HRS720961 IBM720960:IBO720961 ILI720960:ILK720961 IVE720960:IVG720961 JFA720960:JFC720961 JOW720960:JOY720961 JYS720960:JYU720961 KIO720960:KIQ720961 KSK720960:KSM720961 LCG720960:LCI720961 LMC720960:LME720961 LVY720960:LWA720961 MFU720960:MFW720961 MPQ720960:MPS720961 MZM720960:MZO720961 NJI720960:NJK720961 NTE720960:NTG720961 ODA720960:ODC720961 OMW720960:OMY720961 OWS720960:OWU720961 PGO720960:PGQ720961 PQK720960:PQM720961 QAG720960:QAI720961 QKC720960:QKE720961 QTY720960:QUA720961 RDU720960:RDW720961 RNQ720960:RNS720961 RXM720960:RXO720961 SHI720960:SHK720961 SRE720960:SRG720961 TBA720960:TBC720961 TKW720960:TKY720961 TUS720960:TUU720961 UEO720960:UEQ720961 UOK720960:UOM720961 UYG720960:UYI720961 VIC720960:VIE720961 VRY720960:VSA720961 WBU720960:WBW720961 WLQ720960:WLS720961 WVM720960:WVO720961 E786496:G786497 JA786496:JC786497 SW786496:SY786497 ACS786496:ACU786497 AMO786496:AMQ786497 AWK786496:AWM786497 BGG786496:BGI786497 BQC786496:BQE786497 BZY786496:CAA786497 CJU786496:CJW786497 CTQ786496:CTS786497 DDM786496:DDO786497 DNI786496:DNK786497 DXE786496:DXG786497 EHA786496:EHC786497 EQW786496:EQY786497 FAS786496:FAU786497 FKO786496:FKQ786497 FUK786496:FUM786497 GEG786496:GEI786497 GOC786496:GOE786497 GXY786496:GYA786497 HHU786496:HHW786497 HRQ786496:HRS786497 IBM786496:IBO786497 ILI786496:ILK786497 IVE786496:IVG786497 JFA786496:JFC786497 JOW786496:JOY786497 JYS786496:JYU786497 KIO786496:KIQ786497 KSK786496:KSM786497 LCG786496:LCI786497 LMC786496:LME786497 LVY786496:LWA786497 MFU786496:MFW786497 MPQ786496:MPS786497 MZM786496:MZO786497 NJI786496:NJK786497 NTE786496:NTG786497 ODA786496:ODC786497 OMW786496:OMY786497 OWS786496:OWU786497 PGO786496:PGQ786497 PQK786496:PQM786497 QAG786496:QAI786497 QKC786496:QKE786497 QTY786496:QUA786497 RDU786496:RDW786497 RNQ786496:RNS786497 RXM786496:RXO786497 SHI786496:SHK786497 SRE786496:SRG786497 TBA786496:TBC786497 TKW786496:TKY786497 TUS786496:TUU786497 UEO786496:UEQ786497 UOK786496:UOM786497 UYG786496:UYI786497 VIC786496:VIE786497 VRY786496:VSA786497 WBU786496:WBW786497 WLQ786496:WLS786497 WVM786496:WVO786497 E852032:G852033 JA852032:JC852033 SW852032:SY852033 ACS852032:ACU852033 AMO852032:AMQ852033 AWK852032:AWM852033 BGG852032:BGI852033 BQC852032:BQE852033 BZY852032:CAA852033 CJU852032:CJW852033 CTQ852032:CTS852033 DDM852032:DDO852033 DNI852032:DNK852033 DXE852032:DXG852033 EHA852032:EHC852033 EQW852032:EQY852033 FAS852032:FAU852033 FKO852032:FKQ852033 FUK852032:FUM852033 GEG852032:GEI852033 GOC852032:GOE852033 GXY852032:GYA852033 HHU852032:HHW852033 HRQ852032:HRS852033 IBM852032:IBO852033 ILI852032:ILK852033 IVE852032:IVG852033 JFA852032:JFC852033 JOW852032:JOY852033 JYS852032:JYU852033 KIO852032:KIQ852033 KSK852032:KSM852033 LCG852032:LCI852033 LMC852032:LME852033 LVY852032:LWA852033 MFU852032:MFW852033 MPQ852032:MPS852033 MZM852032:MZO852033 NJI852032:NJK852033 NTE852032:NTG852033 ODA852032:ODC852033 OMW852032:OMY852033 OWS852032:OWU852033 PGO852032:PGQ852033 PQK852032:PQM852033 QAG852032:QAI852033 QKC852032:QKE852033 QTY852032:QUA852033 RDU852032:RDW852033 RNQ852032:RNS852033 RXM852032:RXO852033 SHI852032:SHK852033 SRE852032:SRG852033 TBA852032:TBC852033 TKW852032:TKY852033 TUS852032:TUU852033 UEO852032:UEQ852033 UOK852032:UOM852033 UYG852032:UYI852033 VIC852032:VIE852033 VRY852032:VSA852033 WBU852032:WBW852033 WLQ852032:WLS852033 WVM852032:WVO852033 E917568:G917569 JA917568:JC917569 SW917568:SY917569 ACS917568:ACU917569 AMO917568:AMQ917569 AWK917568:AWM917569 BGG917568:BGI917569 BQC917568:BQE917569 BZY917568:CAA917569 CJU917568:CJW917569 CTQ917568:CTS917569 DDM917568:DDO917569 DNI917568:DNK917569 DXE917568:DXG917569 EHA917568:EHC917569 EQW917568:EQY917569 FAS917568:FAU917569 FKO917568:FKQ917569 FUK917568:FUM917569 GEG917568:GEI917569 GOC917568:GOE917569 GXY917568:GYA917569 HHU917568:HHW917569 HRQ917568:HRS917569 IBM917568:IBO917569 ILI917568:ILK917569 IVE917568:IVG917569 JFA917568:JFC917569 JOW917568:JOY917569 JYS917568:JYU917569 KIO917568:KIQ917569 KSK917568:KSM917569 LCG917568:LCI917569 LMC917568:LME917569 LVY917568:LWA917569 MFU917568:MFW917569 MPQ917568:MPS917569 MZM917568:MZO917569 NJI917568:NJK917569 NTE917568:NTG917569 ODA917568:ODC917569 OMW917568:OMY917569 OWS917568:OWU917569 PGO917568:PGQ917569 PQK917568:PQM917569 QAG917568:QAI917569 QKC917568:QKE917569 QTY917568:QUA917569 RDU917568:RDW917569 RNQ917568:RNS917569 RXM917568:RXO917569 SHI917568:SHK917569 SRE917568:SRG917569 TBA917568:TBC917569 TKW917568:TKY917569 TUS917568:TUU917569 UEO917568:UEQ917569 UOK917568:UOM917569 UYG917568:UYI917569 VIC917568:VIE917569 VRY917568:VSA917569 WBU917568:WBW917569 WLQ917568:WLS917569 WVM917568:WVO917569 E983104:G983105 JA983104:JC983105 SW983104:SY983105 ACS983104:ACU983105 AMO983104:AMQ983105 AWK983104:AWM983105 BGG983104:BGI983105 BQC983104:BQE983105 BZY983104:CAA983105 CJU983104:CJW983105 CTQ983104:CTS983105 DDM983104:DDO983105 DNI983104:DNK983105 DXE983104:DXG983105 EHA983104:EHC983105 EQW983104:EQY983105 FAS983104:FAU983105 FKO983104:FKQ983105 FUK983104:FUM983105 GEG983104:GEI983105 GOC983104:GOE983105 GXY983104:GYA983105 HHU983104:HHW983105 HRQ983104:HRS983105 IBM983104:IBO983105 ILI983104:ILK983105 IVE983104:IVG983105 JFA983104:JFC983105 JOW983104:JOY983105 JYS983104:JYU983105 KIO983104:KIQ983105 KSK983104:KSM983105 LCG983104:LCI983105 LMC983104:LME983105 LVY983104:LWA983105 MFU983104:MFW983105 MPQ983104:MPS983105 MZM983104:MZO983105 NJI983104:NJK983105 NTE983104:NTG983105 ODA983104:ODC983105 OMW983104:OMY983105 OWS983104:OWU983105 PGO983104:PGQ983105 PQK983104:PQM983105 QAG983104:QAI983105 QKC983104:QKE983105 QTY983104:QUA983105 RDU983104:RDW983105 RNQ983104:RNS983105 RXM983104:RXO983105 SHI983104:SHK983105 SRE983104:SRG983105 TBA983104:TBC983105 TKW983104:TKY983105 TUS983104:TUU983105 UEO983104:UEQ983105 UOK983104:UOM983105 UYG983104:UYI983105 VIC983104:VIE983105 VRY983104:VSA983105 WBU983104:WBW983105 WLQ983104:WLS983105 WVM983104:WVO983105" xr:uid="{9C3CDF66-6AD2-4E40-B80A-ABFE75AA31E8}">
      <formula1>$M$64</formula1>
    </dataValidation>
    <dataValidation type="list" allowBlank="1" showInputMessage="1" showErrorMessage="1" sqref="E62:G63 JA62:JC63 SW62:SY63 ACS62:ACU63 AMO62:AMQ63 AWK62:AWM63 BGG62:BGI63 BQC62:BQE63 BZY62:CAA63 CJU62:CJW63 CTQ62:CTS63 DDM62:DDO63 DNI62:DNK63 DXE62:DXG63 EHA62:EHC63 EQW62:EQY63 FAS62:FAU63 FKO62:FKQ63 FUK62:FUM63 GEG62:GEI63 GOC62:GOE63 GXY62:GYA63 HHU62:HHW63 HRQ62:HRS63 IBM62:IBO63 ILI62:ILK63 IVE62:IVG63 JFA62:JFC63 JOW62:JOY63 JYS62:JYU63 KIO62:KIQ63 KSK62:KSM63 LCG62:LCI63 LMC62:LME63 LVY62:LWA63 MFU62:MFW63 MPQ62:MPS63 MZM62:MZO63 NJI62:NJK63 NTE62:NTG63 ODA62:ODC63 OMW62:OMY63 OWS62:OWU63 PGO62:PGQ63 PQK62:PQM63 QAG62:QAI63 QKC62:QKE63 QTY62:QUA63 RDU62:RDW63 RNQ62:RNS63 RXM62:RXO63 SHI62:SHK63 SRE62:SRG63 TBA62:TBC63 TKW62:TKY63 TUS62:TUU63 UEO62:UEQ63 UOK62:UOM63 UYG62:UYI63 VIC62:VIE63 VRY62:VSA63 WBU62:WBW63 WLQ62:WLS63 WVM62:WVO63 E65598:G65599 JA65598:JC65599 SW65598:SY65599 ACS65598:ACU65599 AMO65598:AMQ65599 AWK65598:AWM65599 BGG65598:BGI65599 BQC65598:BQE65599 BZY65598:CAA65599 CJU65598:CJW65599 CTQ65598:CTS65599 DDM65598:DDO65599 DNI65598:DNK65599 DXE65598:DXG65599 EHA65598:EHC65599 EQW65598:EQY65599 FAS65598:FAU65599 FKO65598:FKQ65599 FUK65598:FUM65599 GEG65598:GEI65599 GOC65598:GOE65599 GXY65598:GYA65599 HHU65598:HHW65599 HRQ65598:HRS65599 IBM65598:IBO65599 ILI65598:ILK65599 IVE65598:IVG65599 JFA65598:JFC65599 JOW65598:JOY65599 JYS65598:JYU65599 KIO65598:KIQ65599 KSK65598:KSM65599 LCG65598:LCI65599 LMC65598:LME65599 LVY65598:LWA65599 MFU65598:MFW65599 MPQ65598:MPS65599 MZM65598:MZO65599 NJI65598:NJK65599 NTE65598:NTG65599 ODA65598:ODC65599 OMW65598:OMY65599 OWS65598:OWU65599 PGO65598:PGQ65599 PQK65598:PQM65599 QAG65598:QAI65599 QKC65598:QKE65599 QTY65598:QUA65599 RDU65598:RDW65599 RNQ65598:RNS65599 RXM65598:RXO65599 SHI65598:SHK65599 SRE65598:SRG65599 TBA65598:TBC65599 TKW65598:TKY65599 TUS65598:TUU65599 UEO65598:UEQ65599 UOK65598:UOM65599 UYG65598:UYI65599 VIC65598:VIE65599 VRY65598:VSA65599 WBU65598:WBW65599 WLQ65598:WLS65599 WVM65598:WVO65599 E131134:G131135 JA131134:JC131135 SW131134:SY131135 ACS131134:ACU131135 AMO131134:AMQ131135 AWK131134:AWM131135 BGG131134:BGI131135 BQC131134:BQE131135 BZY131134:CAA131135 CJU131134:CJW131135 CTQ131134:CTS131135 DDM131134:DDO131135 DNI131134:DNK131135 DXE131134:DXG131135 EHA131134:EHC131135 EQW131134:EQY131135 FAS131134:FAU131135 FKO131134:FKQ131135 FUK131134:FUM131135 GEG131134:GEI131135 GOC131134:GOE131135 GXY131134:GYA131135 HHU131134:HHW131135 HRQ131134:HRS131135 IBM131134:IBO131135 ILI131134:ILK131135 IVE131134:IVG131135 JFA131134:JFC131135 JOW131134:JOY131135 JYS131134:JYU131135 KIO131134:KIQ131135 KSK131134:KSM131135 LCG131134:LCI131135 LMC131134:LME131135 LVY131134:LWA131135 MFU131134:MFW131135 MPQ131134:MPS131135 MZM131134:MZO131135 NJI131134:NJK131135 NTE131134:NTG131135 ODA131134:ODC131135 OMW131134:OMY131135 OWS131134:OWU131135 PGO131134:PGQ131135 PQK131134:PQM131135 QAG131134:QAI131135 QKC131134:QKE131135 QTY131134:QUA131135 RDU131134:RDW131135 RNQ131134:RNS131135 RXM131134:RXO131135 SHI131134:SHK131135 SRE131134:SRG131135 TBA131134:TBC131135 TKW131134:TKY131135 TUS131134:TUU131135 UEO131134:UEQ131135 UOK131134:UOM131135 UYG131134:UYI131135 VIC131134:VIE131135 VRY131134:VSA131135 WBU131134:WBW131135 WLQ131134:WLS131135 WVM131134:WVO131135 E196670:G196671 JA196670:JC196671 SW196670:SY196671 ACS196670:ACU196671 AMO196670:AMQ196671 AWK196670:AWM196671 BGG196670:BGI196671 BQC196670:BQE196671 BZY196670:CAA196671 CJU196670:CJW196671 CTQ196670:CTS196671 DDM196670:DDO196671 DNI196670:DNK196671 DXE196670:DXG196671 EHA196670:EHC196671 EQW196670:EQY196671 FAS196670:FAU196671 FKO196670:FKQ196671 FUK196670:FUM196671 GEG196670:GEI196671 GOC196670:GOE196671 GXY196670:GYA196671 HHU196670:HHW196671 HRQ196670:HRS196671 IBM196670:IBO196671 ILI196670:ILK196671 IVE196670:IVG196671 JFA196670:JFC196671 JOW196670:JOY196671 JYS196670:JYU196671 KIO196670:KIQ196671 KSK196670:KSM196671 LCG196670:LCI196671 LMC196670:LME196671 LVY196670:LWA196671 MFU196670:MFW196671 MPQ196670:MPS196671 MZM196670:MZO196671 NJI196670:NJK196671 NTE196670:NTG196671 ODA196670:ODC196671 OMW196670:OMY196671 OWS196670:OWU196671 PGO196670:PGQ196671 PQK196670:PQM196671 QAG196670:QAI196671 QKC196670:QKE196671 QTY196670:QUA196671 RDU196670:RDW196671 RNQ196670:RNS196671 RXM196670:RXO196671 SHI196670:SHK196671 SRE196670:SRG196671 TBA196670:TBC196671 TKW196670:TKY196671 TUS196670:TUU196671 UEO196670:UEQ196671 UOK196670:UOM196671 UYG196670:UYI196671 VIC196670:VIE196671 VRY196670:VSA196671 WBU196670:WBW196671 WLQ196670:WLS196671 WVM196670:WVO196671 E262206:G262207 JA262206:JC262207 SW262206:SY262207 ACS262206:ACU262207 AMO262206:AMQ262207 AWK262206:AWM262207 BGG262206:BGI262207 BQC262206:BQE262207 BZY262206:CAA262207 CJU262206:CJW262207 CTQ262206:CTS262207 DDM262206:DDO262207 DNI262206:DNK262207 DXE262206:DXG262207 EHA262206:EHC262207 EQW262206:EQY262207 FAS262206:FAU262207 FKO262206:FKQ262207 FUK262206:FUM262207 GEG262206:GEI262207 GOC262206:GOE262207 GXY262206:GYA262207 HHU262206:HHW262207 HRQ262206:HRS262207 IBM262206:IBO262207 ILI262206:ILK262207 IVE262206:IVG262207 JFA262206:JFC262207 JOW262206:JOY262207 JYS262206:JYU262207 KIO262206:KIQ262207 KSK262206:KSM262207 LCG262206:LCI262207 LMC262206:LME262207 LVY262206:LWA262207 MFU262206:MFW262207 MPQ262206:MPS262207 MZM262206:MZO262207 NJI262206:NJK262207 NTE262206:NTG262207 ODA262206:ODC262207 OMW262206:OMY262207 OWS262206:OWU262207 PGO262206:PGQ262207 PQK262206:PQM262207 QAG262206:QAI262207 QKC262206:QKE262207 QTY262206:QUA262207 RDU262206:RDW262207 RNQ262206:RNS262207 RXM262206:RXO262207 SHI262206:SHK262207 SRE262206:SRG262207 TBA262206:TBC262207 TKW262206:TKY262207 TUS262206:TUU262207 UEO262206:UEQ262207 UOK262206:UOM262207 UYG262206:UYI262207 VIC262206:VIE262207 VRY262206:VSA262207 WBU262206:WBW262207 WLQ262206:WLS262207 WVM262206:WVO262207 E327742:G327743 JA327742:JC327743 SW327742:SY327743 ACS327742:ACU327743 AMO327742:AMQ327743 AWK327742:AWM327743 BGG327742:BGI327743 BQC327742:BQE327743 BZY327742:CAA327743 CJU327742:CJW327743 CTQ327742:CTS327743 DDM327742:DDO327743 DNI327742:DNK327743 DXE327742:DXG327743 EHA327742:EHC327743 EQW327742:EQY327743 FAS327742:FAU327743 FKO327742:FKQ327743 FUK327742:FUM327743 GEG327742:GEI327743 GOC327742:GOE327743 GXY327742:GYA327743 HHU327742:HHW327743 HRQ327742:HRS327743 IBM327742:IBO327743 ILI327742:ILK327743 IVE327742:IVG327743 JFA327742:JFC327743 JOW327742:JOY327743 JYS327742:JYU327743 KIO327742:KIQ327743 KSK327742:KSM327743 LCG327742:LCI327743 LMC327742:LME327743 LVY327742:LWA327743 MFU327742:MFW327743 MPQ327742:MPS327743 MZM327742:MZO327743 NJI327742:NJK327743 NTE327742:NTG327743 ODA327742:ODC327743 OMW327742:OMY327743 OWS327742:OWU327743 PGO327742:PGQ327743 PQK327742:PQM327743 QAG327742:QAI327743 QKC327742:QKE327743 QTY327742:QUA327743 RDU327742:RDW327743 RNQ327742:RNS327743 RXM327742:RXO327743 SHI327742:SHK327743 SRE327742:SRG327743 TBA327742:TBC327743 TKW327742:TKY327743 TUS327742:TUU327743 UEO327742:UEQ327743 UOK327742:UOM327743 UYG327742:UYI327743 VIC327742:VIE327743 VRY327742:VSA327743 WBU327742:WBW327743 WLQ327742:WLS327743 WVM327742:WVO327743 E393278:G393279 JA393278:JC393279 SW393278:SY393279 ACS393278:ACU393279 AMO393278:AMQ393279 AWK393278:AWM393279 BGG393278:BGI393279 BQC393278:BQE393279 BZY393278:CAA393279 CJU393278:CJW393279 CTQ393278:CTS393279 DDM393278:DDO393279 DNI393278:DNK393279 DXE393278:DXG393279 EHA393278:EHC393279 EQW393278:EQY393279 FAS393278:FAU393279 FKO393278:FKQ393279 FUK393278:FUM393279 GEG393278:GEI393279 GOC393278:GOE393279 GXY393278:GYA393279 HHU393278:HHW393279 HRQ393278:HRS393279 IBM393278:IBO393279 ILI393278:ILK393279 IVE393278:IVG393279 JFA393278:JFC393279 JOW393278:JOY393279 JYS393278:JYU393279 KIO393278:KIQ393279 KSK393278:KSM393279 LCG393278:LCI393279 LMC393278:LME393279 LVY393278:LWA393279 MFU393278:MFW393279 MPQ393278:MPS393279 MZM393278:MZO393279 NJI393278:NJK393279 NTE393278:NTG393279 ODA393278:ODC393279 OMW393278:OMY393279 OWS393278:OWU393279 PGO393278:PGQ393279 PQK393278:PQM393279 QAG393278:QAI393279 QKC393278:QKE393279 QTY393278:QUA393279 RDU393278:RDW393279 RNQ393278:RNS393279 RXM393278:RXO393279 SHI393278:SHK393279 SRE393278:SRG393279 TBA393278:TBC393279 TKW393278:TKY393279 TUS393278:TUU393279 UEO393278:UEQ393279 UOK393278:UOM393279 UYG393278:UYI393279 VIC393278:VIE393279 VRY393278:VSA393279 WBU393278:WBW393279 WLQ393278:WLS393279 WVM393278:WVO393279 E458814:G458815 JA458814:JC458815 SW458814:SY458815 ACS458814:ACU458815 AMO458814:AMQ458815 AWK458814:AWM458815 BGG458814:BGI458815 BQC458814:BQE458815 BZY458814:CAA458815 CJU458814:CJW458815 CTQ458814:CTS458815 DDM458814:DDO458815 DNI458814:DNK458815 DXE458814:DXG458815 EHA458814:EHC458815 EQW458814:EQY458815 FAS458814:FAU458815 FKO458814:FKQ458815 FUK458814:FUM458815 GEG458814:GEI458815 GOC458814:GOE458815 GXY458814:GYA458815 HHU458814:HHW458815 HRQ458814:HRS458815 IBM458814:IBO458815 ILI458814:ILK458815 IVE458814:IVG458815 JFA458814:JFC458815 JOW458814:JOY458815 JYS458814:JYU458815 KIO458814:KIQ458815 KSK458814:KSM458815 LCG458814:LCI458815 LMC458814:LME458815 LVY458814:LWA458815 MFU458814:MFW458815 MPQ458814:MPS458815 MZM458814:MZO458815 NJI458814:NJK458815 NTE458814:NTG458815 ODA458814:ODC458815 OMW458814:OMY458815 OWS458814:OWU458815 PGO458814:PGQ458815 PQK458814:PQM458815 QAG458814:QAI458815 QKC458814:QKE458815 QTY458814:QUA458815 RDU458814:RDW458815 RNQ458814:RNS458815 RXM458814:RXO458815 SHI458814:SHK458815 SRE458814:SRG458815 TBA458814:TBC458815 TKW458814:TKY458815 TUS458814:TUU458815 UEO458814:UEQ458815 UOK458814:UOM458815 UYG458814:UYI458815 VIC458814:VIE458815 VRY458814:VSA458815 WBU458814:WBW458815 WLQ458814:WLS458815 WVM458814:WVO458815 E524350:G524351 JA524350:JC524351 SW524350:SY524351 ACS524350:ACU524351 AMO524350:AMQ524351 AWK524350:AWM524351 BGG524350:BGI524351 BQC524350:BQE524351 BZY524350:CAA524351 CJU524350:CJW524351 CTQ524350:CTS524351 DDM524350:DDO524351 DNI524350:DNK524351 DXE524350:DXG524351 EHA524350:EHC524351 EQW524350:EQY524351 FAS524350:FAU524351 FKO524350:FKQ524351 FUK524350:FUM524351 GEG524350:GEI524351 GOC524350:GOE524351 GXY524350:GYA524351 HHU524350:HHW524351 HRQ524350:HRS524351 IBM524350:IBO524351 ILI524350:ILK524351 IVE524350:IVG524351 JFA524350:JFC524351 JOW524350:JOY524351 JYS524350:JYU524351 KIO524350:KIQ524351 KSK524350:KSM524351 LCG524350:LCI524351 LMC524350:LME524351 LVY524350:LWA524351 MFU524350:MFW524351 MPQ524350:MPS524351 MZM524350:MZO524351 NJI524350:NJK524351 NTE524350:NTG524351 ODA524350:ODC524351 OMW524350:OMY524351 OWS524350:OWU524351 PGO524350:PGQ524351 PQK524350:PQM524351 QAG524350:QAI524351 QKC524350:QKE524351 QTY524350:QUA524351 RDU524350:RDW524351 RNQ524350:RNS524351 RXM524350:RXO524351 SHI524350:SHK524351 SRE524350:SRG524351 TBA524350:TBC524351 TKW524350:TKY524351 TUS524350:TUU524351 UEO524350:UEQ524351 UOK524350:UOM524351 UYG524350:UYI524351 VIC524350:VIE524351 VRY524350:VSA524351 WBU524350:WBW524351 WLQ524350:WLS524351 WVM524350:WVO524351 E589886:G589887 JA589886:JC589887 SW589886:SY589887 ACS589886:ACU589887 AMO589886:AMQ589887 AWK589886:AWM589887 BGG589886:BGI589887 BQC589886:BQE589887 BZY589886:CAA589887 CJU589886:CJW589887 CTQ589886:CTS589887 DDM589886:DDO589887 DNI589886:DNK589887 DXE589886:DXG589887 EHA589886:EHC589887 EQW589886:EQY589887 FAS589886:FAU589887 FKO589886:FKQ589887 FUK589886:FUM589887 GEG589886:GEI589887 GOC589886:GOE589887 GXY589886:GYA589887 HHU589886:HHW589887 HRQ589886:HRS589887 IBM589886:IBO589887 ILI589886:ILK589887 IVE589886:IVG589887 JFA589886:JFC589887 JOW589886:JOY589887 JYS589886:JYU589887 KIO589886:KIQ589887 KSK589886:KSM589887 LCG589886:LCI589887 LMC589886:LME589887 LVY589886:LWA589887 MFU589886:MFW589887 MPQ589886:MPS589887 MZM589886:MZO589887 NJI589886:NJK589887 NTE589886:NTG589887 ODA589886:ODC589887 OMW589886:OMY589887 OWS589886:OWU589887 PGO589886:PGQ589887 PQK589886:PQM589887 QAG589886:QAI589887 QKC589886:QKE589887 QTY589886:QUA589887 RDU589886:RDW589887 RNQ589886:RNS589887 RXM589886:RXO589887 SHI589886:SHK589887 SRE589886:SRG589887 TBA589886:TBC589887 TKW589886:TKY589887 TUS589886:TUU589887 UEO589886:UEQ589887 UOK589886:UOM589887 UYG589886:UYI589887 VIC589886:VIE589887 VRY589886:VSA589887 WBU589886:WBW589887 WLQ589886:WLS589887 WVM589886:WVO589887 E655422:G655423 JA655422:JC655423 SW655422:SY655423 ACS655422:ACU655423 AMO655422:AMQ655423 AWK655422:AWM655423 BGG655422:BGI655423 BQC655422:BQE655423 BZY655422:CAA655423 CJU655422:CJW655423 CTQ655422:CTS655423 DDM655422:DDO655423 DNI655422:DNK655423 DXE655422:DXG655423 EHA655422:EHC655423 EQW655422:EQY655423 FAS655422:FAU655423 FKO655422:FKQ655423 FUK655422:FUM655423 GEG655422:GEI655423 GOC655422:GOE655423 GXY655422:GYA655423 HHU655422:HHW655423 HRQ655422:HRS655423 IBM655422:IBO655423 ILI655422:ILK655423 IVE655422:IVG655423 JFA655422:JFC655423 JOW655422:JOY655423 JYS655422:JYU655423 KIO655422:KIQ655423 KSK655422:KSM655423 LCG655422:LCI655423 LMC655422:LME655423 LVY655422:LWA655423 MFU655422:MFW655423 MPQ655422:MPS655423 MZM655422:MZO655423 NJI655422:NJK655423 NTE655422:NTG655423 ODA655422:ODC655423 OMW655422:OMY655423 OWS655422:OWU655423 PGO655422:PGQ655423 PQK655422:PQM655423 QAG655422:QAI655423 QKC655422:QKE655423 QTY655422:QUA655423 RDU655422:RDW655423 RNQ655422:RNS655423 RXM655422:RXO655423 SHI655422:SHK655423 SRE655422:SRG655423 TBA655422:TBC655423 TKW655422:TKY655423 TUS655422:TUU655423 UEO655422:UEQ655423 UOK655422:UOM655423 UYG655422:UYI655423 VIC655422:VIE655423 VRY655422:VSA655423 WBU655422:WBW655423 WLQ655422:WLS655423 WVM655422:WVO655423 E720958:G720959 JA720958:JC720959 SW720958:SY720959 ACS720958:ACU720959 AMO720958:AMQ720959 AWK720958:AWM720959 BGG720958:BGI720959 BQC720958:BQE720959 BZY720958:CAA720959 CJU720958:CJW720959 CTQ720958:CTS720959 DDM720958:DDO720959 DNI720958:DNK720959 DXE720958:DXG720959 EHA720958:EHC720959 EQW720958:EQY720959 FAS720958:FAU720959 FKO720958:FKQ720959 FUK720958:FUM720959 GEG720958:GEI720959 GOC720958:GOE720959 GXY720958:GYA720959 HHU720958:HHW720959 HRQ720958:HRS720959 IBM720958:IBO720959 ILI720958:ILK720959 IVE720958:IVG720959 JFA720958:JFC720959 JOW720958:JOY720959 JYS720958:JYU720959 KIO720958:KIQ720959 KSK720958:KSM720959 LCG720958:LCI720959 LMC720958:LME720959 LVY720958:LWA720959 MFU720958:MFW720959 MPQ720958:MPS720959 MZM720958:MZO720959 NJI720958:NJK720959 NTE720958:NTG720959 ODA720958:ODC720959 OMW720958:OMY720959 OWS720958:OWU720959 PGO720958:PGQ720959 PQK720958:PQM720959 QAG720958:QAI720959 QKC720958:QKE720959 QTY720958:QUA720959 RDU720958:RDW720959 RNQ720958:RNS720959 RXM720958:RXO720959 SHI720958:SHK720959 SRE720958:SRG720959 TBA720958:TBC720959 TKW720958:TKY720959 TUS720958:TUU720959 UEO720958:UEQ720959 UOK720958:UOM720959 UYG720958:UYI720959 VIC720958:VIE720959 VRY720958:VSA720959 WBU720958:WBW720959 WLQ720958:WLS720959 WVM720958:WVO720959 E786494:G786495 JA786494:JC786495 SW786494:SY786495 ACS786494:ACU786495 AMO786494:AMQ786495 AWK786494:AWM786495 BGG786494:BGI786495 BQC786494:BQE786495 BZY786494:CAA786495 CJU786494:CJW786495 CTQ786494:CTS786495 DDM786494:DDO786495 DNI786494:DNK786495 DXE786494:DXG786495 EHA786494:EHC786495 EQW786494:EQY786495 FAS786494:FAU786495 FKO786494:FKQ786495 FUK786494:FUM786495 GEG786494:GEI786495 GOC786494:GOE786495 GXY786494:GYA786495 HHU786494:HHW786495 HRQ786494:HRS786495 IBM786494:IBO786495 ILI786494:ILK786495 IVE786494:IVG786495 JFA786494:JFC786495 JOW786494:JOY786495 JYS786494:JYU786495 KIO786494:KIQ786495 KSK786494:KSM786495 LCG786494:LCI786495 LMC786494:LME786495 LVY786494:LWA786495 MFU786494:MFW786495 MPQ786494:MPS786495 MZM786494:MZO786495 NJI786494:NJK786495 NTE786494:NTG786495 ODA786494:ODC786495 OMW786494:OMY786495 OWS786494:OWU786495 PGO786494:PGQ786495 PQK786494:PQM786495 QAG786494:QAI786495 QKC786494:QKE786495 QTY786494:QUA786495 RDU786494:RDW786495 RNQ786494:RNS786495 RXM786494:RXO786495 SHI786494:SHK786495 SRE786494:SRG786495 TBA786494:TBC786495 TKW786494:TKY786495 TUS786494:TUU786495 UEO786494:UEQ786495 UOK786494:UOM786495 UYG786494:UYI786495 VIC786494:VIE786495 VRY786494:VSA786495 WBU786494:WBW786495 WLQ786494:WLS786495 WVM786494:WVO786495 E852030:G852031 JA852030:JC852031 SW852030:SY852031 ACS852030:ACU852031 AMO852030:AMQ852031 AWK852030:AWM852031 BGG852030:BGI852031 BQC852030:BQE852031 BZY852030:CAA852031 CJU852030:CJW852031 CTQ852030:CTS852031 DDM852030:DDO852031 DNI852030:DNK852031 DXE852030:DXG852031 EHA852030:EHC852031 EQW852030:EQY852031 FAS852030:FAU852031 FKO852030:FKQ852031 FUK852030:FUM852031 GEG852030:GEI852031 GOC852030:GOE852031 GXY852030:GYA852031 HHU852030:HHW852031 HRQ852030:HRS852031 IBM852030:IBO852031 ILI852030:ILK852031 IVE852030:IVG852031 JFA852030:JFC852031 JOW852030:JOY852031 JYS852030:JYU852031 KIO852030:KIQ852031 KSK852030:KSM852031 LCG852030:LCI852031 LMC852030:LME852031 LVY852030:LWA852031 MFU852030:MFW852031 MPQ852030:MPS852031 MZM852030:MZO852031 NJI852030:NJK852031 NTE852030:NTG852031 ODA852030:ODC852031 OMW852030:OMY852031 OWS852030:OWU852031 PGO852030:PGQ852031 PQK852030:PQM852031 QAG852030:QAI852031 QKC852030:QKE852031 QTY852030:QUA852031 RDU852030:RDW852031 RNQ852030:RNS852031 RXM852030:RXO852031 SHI852030:SHK852031 SRE852030:SRG852031 TBA852030:TBC852031 TKW852030:TKY852031 TUS852030:TUU852031 UEO852030:UEQ852031 UOK852030:UOM852031 UYG852030:UYI852031 VIC852030:VIE852031 VRY852030:VSA852031 WBU852030:WBW852031 WLQ852030:WLS852031 WVM852030:WVO852031 E917566:G917567 JA917566:JC917567 SW917566:SY917567 ACS917566:ACU917567 AMO917566:AMQ917567 AWK917566:AWM917567 BGG917566:BGI917567 BQC917566:BQE917567 BZY917566:CAA917567 CJU917566:CJW917567 CTQ917566:CTS917567 DDM917566:DDO917567 DNI917566:DNK917567 DXE917566:DXG917567 EHA917566:EHC917567 EQW917566:EQY917567 FAS917566:FAU917567 FKO917566:FKQ917567 FUK917566:FUM917567 GEG917566:GEI917567 GOC917566:GOE917567 GXY917566:GYA917567 HHU917566:HHW917567 HRQ917566:HRS917567 IBM917566:IBO917567 ILI917566:ILK917567 IVE917566:IVG917567 JFA917566:JFC917567 JOW917566:JOY917567 JYS917566:JYU917567 KIO917566:KIQ917567 KSK917566:KSM917567 LCG917566:LCI917567 LMC917566:LME917567 LVY917566:LWA917567 MFU917566:MFW917567 MPQ917566:MPS917567 MZM917566:MZO917567 NJI917566:NJK917567 NTE917566:NTG917567 ODA917566:ODC917567 OMW917566:OMY917567 OWS917566:OWU917567 PGO917566:PGQ917567 PQK917566:PQM917567 QAG917566:QAI917567 QKC917566:QKE917567 QTY917566:QUA917567 RDU917566:RDW917567 RNQ917566:RNS917567 RXM917566:RXO917567 SHI917566:SHK917567 SRE917566:SRG917567 TBA917566:TBC917567 TKW917566:TKY917567 TUS917566:TUU917567 UEO917566:UEQ917567 UOK917566:UOM917567 UYG917566:UYI917567 VIC917566:VIE917567 VRY917566:VSA917567 WBU917566:WBW917567 WLQ917566:WLS917567 WVM917566:WVO917567 E983102:G983103 JA983102:JC983103 SW983102:SY983103 ACS983102:ACU983103 AMO983102:AMQ983103 AWK983102:AWM983103 BGG983102:BGI983103 BQC983102:BQE983103 BZY983102:CAA983103 CJU983102:CJW983103 CTQ983102:CTS983103 DDM983102:DDO983103 DNI983102:DNK983103 DXE983102:DXG983103 EHA983102:EHC983103 EQW983102:EQY983103 FAS983102:FAU983103 FKO983102:FKQ983103 FUK983102:FUM983103 GEG983102:GEI983103 GOC983102:GOE983103 GXY983102:GYA983103 HHU983102:HHW983103 HRQ983102:HRS983103 IBM983102:IBO983103 ILI983102:ILK983103 IVE983102:IVG983103 JFA983102:JFC983103 JOW983102:JOY983103 JYS983102:JYU983103 KIO983102:KIQ983103 KSK983102:KSM983103 LCG983102:LCI983103 LMC983102:LME983103 LVY983102:LWA983103 MFU983102:MFW983103 MPQ983102:MPS983103 MZM983102:MZO983103 NJI983102:NJK983103 NTE983102:NTG983103 ODA983102:ODC983103 OMW983102:OMY983103 OWS983102:OWU983103 PGO983102:PGQ983103 PQK983102:PQM983103 QAG983102:QAI983103 QKC983102:QKE983103 QTY983102:QUA983103 RDU983102:RDW983103 RNQ983102:RNS983103 RXM983102:RXO983103 SHI983102:SHK983103 SRE983102:SRG983103 TBA983102:TBC983103 TKW983102:TKY983103 TUS983102:TUU983103 UEO983102:UEQ983103 UOK983102:UOM983103 UYG983102:UYI983103 VIC983102:VIE983103 VRY983102:VSA983103 WBU983102:WBW983103 WLQ983102:WLS983103 WVM983102:WVO983103" xr:uid="{BB6F84E7-6859-4576-AE4E-8EF41F80827E}">
      <formula1>$M$62:$O$62</formula1>
    </dataValidation>
    <dataValidation type="list" allowBlank="1" showInputMessage="1" showErrorMessage="1" sqref="E60:G61 JA60:JC61 SW60:SY61 ACS60:ACU61 AMO60:AMQ61 AWK60:AWM61 BGG60:BGI61 BQC60:BQE61 BZY60:CAA61 CJU60:CJW61 CTQ60:CTS61 DDM60:DDO61 DNI60:DNK61 DXE60:DXG61 EHA60:EHC61 EQW60:EQY61 FAS60:FAU61 FKO60:FKQ61 FUK60:FUM61 GEG60:GEI61 GOC60:GOE61 GXY60:GYA61 HHU60:HHW61 HRQ60:HRS61 IBM60:IBO61 ILI60:ILK61 IVE60:IVG61 JFA60:JFC61 JOW60:JOY61 JYS60:JYU61 KIO60:KIQ61 KSK60:KSM61 LCG60:LCI61 LMC60:LME61 LVY60:LWA61 MFU60:MFW61 MPQ60:MPS61 MZM60:MZO61 NJI60:NJK61 NTE60:NTG61 ODA60:ODC61 OMW60:OMY61 OWS60:OWU61 PGO60:PGQ61 PQK60:PQM61 QAG60:QAI61 QKC60:QKE61 QTY60:QUA61 RDU60:RDW61 RNQ60:RNS61 RXM60:RXO61 SHI60:SHK61 SRE60:SRG61 TBA60:TBC61 TKW60:TKY61 TUS60:TUU61 UEO60:UEQ61 UOK60:UOM61 UYG60:UYI61 VIC60:VIE61 VRY60:VSA61 WBU60:WBW61 WLQ60:WLS61 WVM60:WVO61 E65596:G65597 JA65596:JC65597 SW65596:SY65597 ACS65596:ACU65597 AMO65596:AMQ65597 AWK65596:AWM65597 BGG65596:BGI65597 BQC65596:BQE65597 BZY65596:CAA65597 CJU65596:CJW65597 CTQ65596:CTS65597 DDM65596:DDO65597 DNI65596:DNK65597 DXE65596:DXG65597 EHA65596:EHC65597 EQW65596:EQY65597 FAS65596:FAU65597 FKO65596:FKQ65597 FUK65596:FUM65597 GEG65596:GEI65597 GOC65596:GOE65597 GXY65596:GYA65597 HHU65596:HHW65597 HRQ65596:HRS65597 IBM65596:IBO65597 ILI65596:ILK65597 IVE65596:IVG65597 JFA65596:JFC65597 JOW65596:JOY65597 JYS65596:JYU65597 KIO65596:KIQ65597 KSK65596:KSM65597 LCG65596:LCI65597 LMC65596:LME65597 LVY65596:LWA65597 MFU65596:MFW65597 MPQ65596:MPS65597 MZM65596:MZO65597 NJI65596:NJK65597 NTE65596:NTG65597 ODA65596:ODC65597 OMW65596:OMY65597 OWS65596:OWU65597 PGO65596:PGQ65597 PQK65596:PQM65597 QAG65596:QAI65597 QKC65596:QKE65597 QTY65596:QUA65597 RDU65596:RDW65597 RNQ65596:RNS65597 RXM65596:RXO65597 SHI65596:SHK65597 SRE65596:SRG65597 TBA65596:TBC65597 TKW65596:TKY65597 TUS65596:TUU65597 UEO65596:UEQ65597 UOK65596:UOM65597 UYG65596:UYI65597 VIC65596:VIE65597 VRY65596:VSA65597 WBU65596:WBW65597 WLQ65596:WLS65597 WVM65596:WVO65597 E131132:G131133 JA131132:JC131133 SW131132:SY131133 ACS131132:ACU131133 AMO131132:AMQ131133 AWK131132:AWM131133 BGG131132:BGI131133 BQC131132:BQE131133 BZY131132:CAA131133 CJU131132:CJW131133 CTQ131132:CTS131133 DDM131132:DDO131133 DNI131132:DNK131133 DXE131132:DXG131133 EHA131132:EHC131133 EQW131132:EQY131133 FAS131132:FAU131133 FKO131132:FKQ131133 FUK131132:FUM131133 GEG131132:GEI131133 GOC131132:GOE131133 GXY131132:GYA131133 HHU131132:HHW131133 HRQ131132:HRS131133 IBM131132:IBO131133 ILI131132:ILK131133 IVE131132:IVG131133 JFA131132:JFC131133 JOW131132:JOY131133 JYS131132:JYU131133 KIO131132:KIQ131133 KSK131132:KSM131133 LCG131132:LCI131133 LMC131132:LME131133 LVY131132:LWA131133 MFU131132:MFW131133 MPQ131132:MPS131133 MZM131132:MZO131133 NJI131132:NJK131133 NTE131132:NTG131133 ODA131132:ODC131133 OMW131132:OMY131133 OWS131132:OWU131133 PGO131132:PGQ131133 PQK131132:PQM131133 QAG131132:QAI131133 QKC131132:QKE131133 QTY131132:QUA131133 RDU131132:RDW131133 RNQ131132:RNS131133 RXM131132:RXO131133 SHI131132:SHK131133 SRE131132:SRG131133 TBA131132:TBC131133 TKW131132:TKY131133 TUS131132:TUU131133 UEO131132:UEQ131133 UOK131132:UOM131133 UYG131132:UYI131133 VIC131132:VIE131133 VRY131132:VSA131133 WBU131132:WBW131133 WLQ131132:WLS131133 WVM131132:WVO131133 E196668:G196669 JA196668:JC196669 SW196668:SY196669 ACS196668:ACU196669 AMO196668:AMQ196669 AWK196668:AWM196669 BGG196668:BGI196669 BQC196668:BQE196669 BZY196668:CAA196669 CJU196668:CJW196669 CTQ196668:CTS196669 DDM196668:DDO196669 DNI196668:DNK196669 DXE196668:DXG196669 EHA196668:EHC196669 EQW196668:EQY196669 FAS196668:FAU196669 FKO196668:FKQ196669 FUK196668:FUM196669 GEG196668:GEI196669 GOC196668:GOE196669 GXY196668:GYA196669 HHU196668:HHW196669 HRQ196668:HRS196669 IBM196668:IBO196669 ILI196668:ILK196669 IVE196668:IVG196669 JFA196668:JFC196669 JOW196668:JOY196669 JYS196668:JYU196669 KIO196668:KIQ196669 KSK196668:KSM196669 LCG196668:LCI196669 LMC196668:LME196669 LVY196668:LWA196669 MFU196668:MFW196669 MPQ196668:MPS196669 MZM196668:MZO196669 NJI196668:NJK196669 NTE196668:NTG196669 ODA196668:ODC196669 OMW196668:OMY196669 OWS196668:OWU196669 PGO196668:PGQ196669 PQK196668:PQM196669 QAG196668:QAI196669 QKC196668:QKE196669 QTY196668:QUA196669 RDU196668:RDW196669 RNQ196668:RNS196669 RXM196668:RXO196669 SHI196668:SHK196669 SRE196668:SRG196669 TBA196668:TBC196669 TKW196668:TKY196669 TUS196668:TUU196669 UEO196668:UEQ196669 UOK196668:UOM196669 UYG196668:UYI196669 VIC196668:VIE196669 VRY196668:VSA196669 WBU196668:WBW196669 WLQ196668:WLS196669 WVM196668:WVO196669 E262204:G262205 JA262204:JC262205 SW262204:SY262205 ACS262204:ACU262205 AMO262204:AMQ262205 AWK262204:AWM262205 BGG262204:BGI262205 BQC262204:BQE262205 BZY262204:CAA262205 CJU262204:CJW262205 CTQ262204:CTS262205 DDM262204:DDO262205 DNI262204:DNK262205 DXE262204:DXG262205 EHA262204:EHC262205 EQW262204:EQY262205 FAS262204:FAU262205 FKO262204:FKQ262205 FUK262204:FUM262205 GEG262204:GEI262205 GOC262204:GOE262205 GXY262204:GYA262205 HHU262204:HHW262205 HRQ262204:HRS262205 IBM262204:IBO262205 ILI262204:ILK262205 IVE262204:IVG262205 JFA262204:JFC262205 JOW262204:JOY262205 JYS262204:JYU262205 KIO262204:KIQ262205 KSK262204:KSM262205 LCG262204:LCI262205 LMC262204:LME262205 LVY262204:LWA262205 MFU262204:MFW262205 MPQ262204:MPS262205 MZM262204:MZO262205 NJI262204:NJK262205 NTE262204:NTG262205 ODA262204:ODC262205 OMW262204:OMY262205 OWS262204:OWU262205 PGO262204:PGQ262205 PQK262204:PQM262205 QAG262204:QAI262205 QKC262204:QKE262205 QTY262204:QUA262205 RDU262204:RDW262205 RNQ262204:RNS262205 RXM262204:RXO262205 SHI262204:SHK262205 SRE262204:SRG262205 TBA262204:TBC262205 TKW262204:TKY262205 TUS262204:TUU262205 UEO262204:UEQ262205 UOK262204:UOM262205 UYG262204:UYI262205 VIC262204:VIE262205 VRY262204:VSA262205 WBU262204:WBW262205 WLQ262204:WLS262205 WVM262204:WVO262205 E327740:G327741 JA327740:JC327741 SW327740:SY327741 ACS327740:ACU327741 AMO327740:AMQ327741 AWK327740:AWM327741 BGG327740:BGI327741 BQC327740:BQE327741 BZY327740:CAA327741 CJU327740:CJW327741 CTQ327740:CTS327741 DDM327740:DDO327741 DNI327740:DNK327741 DXE327740:DXG327741 EHA327740:EHC327741 EQW327740:EQY327741 FAS327740:FAU327741 FKO327740:FKQ327741 FUK327740:FUM327741 GEG327740:GEI327741 GOC327740:GOE327741 GXY327740:GYA327741 HHU327740:HHW327741 HRQ327740:HRS327741 IBM327740:IBO327741 ILI327740:ILK327741 IVE327740:IVG327741 JFA327740:JFC327741 JOW327740:JOY327741 JYS327740:JYU327741 KIO327740:KIQ327741 KSK327740:KSM327741 LCG327740:LCI327741 LMC327740:LME327741 LVY327740:LWA327741 MFU327740:MFW327741 MPQ327740:MPS327741 MZM327740:MZO327741 NJI327740:NJK327741 NTE327740:NTG327741 ODA327740:ODC327741 OMW327740:OMY327741 OWS327740:OWU327741 PGO327740:PGQ327741 PQK327740:PQM327741 QAG327740:QAI327741 QKC327740:QKE327741 QTY327740:QUA327741 RDU327740:RDW327741 RNQ327740:RNS327741 RXM327740:RXO327741 SHI327740:SHK327741 SRE327740:SRG327741 TBA327740:TBC327741 TKW327740:TKY327741 TUS327740:TUU327741 UEO327740:UEQ327741 UOK327740:UOM327741 UYG327740:UYI327741 VIC327740:VIE327741 VRY327740:VSA327741 WBU327740:WBW327741 WLQ327740:WLS327741 WVM327740:WVO327741 E393276:G393277 JA393276:JC393277 SW393276:SY393277 ACS393276:ACU393277 AMO393276:AMQ393277 AWK393276:AWM393277 BGG393276:BGI393277 BQC393276:BQE393277 BZY393276:CAA393277 CJU393276:CJW393277 CTQ393276:CTS393277 DDM393276:DDO393277 DNI393276:DNK393277 DXE393276:DXG393277 EHA393276:EHC393277 EQW393276:EQY393277 FAS393276:FAU393277 FKO393276:FKQ393277 FUK393276:FUM393277 GEG393276:GEI393277 GOC393276:GOE393277 GXY393276:GYA393277 HHU393276:HHW393277 HRQ393276:HRS393277 IBM393276:IBO393277 ILI393276:ILK393277 IVE393276:IVG393277 JFA393276:JFC393277 JOW393276:JOY393277 JYS393276:JYU393277 KIO393276:KIQ393277 KSK393276:KSM393277 LCG393276:LCI393277 LMC393276:LME393277 LVY393276:LWA393277 MFU393276:MFW393277 MPQ393276:MPS393277 MZM393276:MZO393277 NJI393276:NJK393277 NTE393276:NTG393277 ODA393276:ODC393277 OMW393276:OMY393277 OWS393276:OWU393277 PGO393276:PGQ393277 PQK393276:PQM393277 QAG393276:QAI393277 QKC393276:QKE393277 QTY393276:QUA393277 RDU393276:RDW393277 RNQ393276:RNS393277 RXM393276:RXO393277 SHI393276:SHK393277 SRE393276:SRG393277 TBA393276:TBC393277 TKW393276:TKY393277 TUS393276:TUU393277 UEO393276:UEQ393277 UOK393276:UOM393277 UYG393276:UYI393277 VIC393276:VIE393277 VRY393276:VSA393277 WBU393276:WBW393277 WLQ393276:WLS393277 WVM393276:WVO393277 E458812:G458813 JA458812:JC458813 SW458812:SY458813 ACS458812:ACU458813 AMO458812:AMQ458813 AWK458812:AWM458813 BGG458812:BGI458813 BQC458812:BQE458813 BZY458812:CAA458813 CJU458812:CJW458813 CTQ458812:CTS458813 DDM458812:DDO458813 DNI458812:DNK458813 DXE458812:DXG458813 EHA458812:EHC458813 EQW458812:EQY458813 FAS458812:FAU458813 FKO458812:FKQ458813 FUK458812:FUM458813 GEG458812:GEI458813 GOC458812:GOE458813 GXY458812:GYA458813 HHU458812:HHW458813 HRQ458812:HRS458813 IBM458812:IBO458813 ILI458812:ILK458813 IVE458812:IVG458813 JFA458812:JFC458813 JOW458812:JOY458813 JYS458812:JYU458813 KIO458812:KIQ458813 KSK458812:KSM458813 LCG458812:LCI458813 LMC458812:LME458813 LVY458812:LWA458813 MFU458812:MFW458813 MPQ458812:MPS458813 MZM458812:MZO458813 NJI458812:NJK458813 NTE458812:NTG458813 ODA458812:ODC458813 OMW458812:OMY458813 OWS458812:OWU458813 PGO458812:PGQ458813 PQK458812:PQM458813 QAG458812:QAI458813 QKC458812:QKE458813 QTY458812:QUA458813 RDU458812:RDW458813 RNQ458812:RNS458813 RXM458812:RXO458813 SHI458812:SHK458813 SRE458812:SRG458813 TBA458812:TBC458813 TKW458812:TKY458813 TUS458812:TUU458813 UEO458812:UEQ458813 UOK458812:UOM458813 UYG458812:UYI458813 VIC458812:VIE458813 VRY458812:VSA458813 WBU458812:WBW458813 WLQ458812:WLS458813 WVM458812:WVO458813 E524348:G524349 JA524348:JC524349 SW524348:SY524349 ACS524348:ACU524349 AMO524348:AMQ524349 AWK524348:AWM524349 BGG524348:BGI524349 BQC524348:BQE524349 BZY524348:CAA524349 CJU524348:CJW524349 CTQ524348:CTS524349 DDM524348:DDO524349 DNI524348:DNK524349 DXE524348:DXG524349 EHA524348:EHC524349 EQW524348:EQY524349 FAS524348:FAU524349 FKO524348:FKQ524349 FUK524348:FUM524349 GEG524348:GEI524349 GOC524348:GOE524349 GXY524348:GYA524349 HHU524348:HHW524349 HRQ524348:HRS524349 IBM524348:IBO524349 ILI524348:ILK524349 IVE524348:IVG524349 JFA524348:JFC524349 JOW524348:JOY524349 JYS524348:JYU524349 KIO524348:KIQ524349 KSK524348:KSM524349 LCG524348:LCI524349 LMC524348:LME524349 LVY524348:LWA524349 MFU524348:MFW524349 MPQ524348:MPS524349 MZM524348:MZO524349 NJI524348:NJK524349 NTE524348:NTG524349 ODA524348:ODC524349 OMW524348:OMY524349 OWS524348:OWU524349 PGO524348:PGQ524349 PQK524348:PQM524349 QAG524348:QAI524349 QKC524348:QKE524349 QTY524348:QUA524349 RDU524348:RDW524349 RNQ524348:RNS524349 RXM524348:RXO524349 SHI524348:SHK524349 SRE524348:SRG524349 TBA524348:TBC524349 TKW524348:TKY524349 TUS524348:TUU524349 UEO524348:UEQ524349 UOK524348:UOM524349 UYG524348:UYI524349 VIC524348:VIE524349 VRY524348:VSA524349 WBU524348:WBW524349 WLQ524348:WLS524349 WVM524348:WVO524349 E589884:G589885 JA589884:JC589885 SW589884:SY589885 ACS589884:ACU589885 AMO589884:AMQ589885 AWK589884:AWM589885 BGG589884:BGI589885 BQC589884:BQE589885 BZY589884:CAA589885 CJU589884:CJW589885 CTQ589884:CTS589885 DDM589884:DDO589885 DNI589884:DNK589885 DXE589884:DXG589885 EHA589884:EHC589885 EQW589884:EQY589885 FAS589884:FAU589885 FKO589884:FKQ589885 FUK589884:FUM589885 GEG589884:GEI589885 GOC589884:GOE589885 GXY589884:GYA589885 HHU589884:HHW589885 HRQ589884:HRS589885 IBM589884:IBO589885 ILI589884:ILK589885 IVE589884:IVG589885 JFA589884:JFC589885 JOW589884:JOY589885 JYS589884:JYU589885 KIO589884:KIQ589885 KSK589884:KSM589885 LCG589884:LCI589885 LMC589884:LME589885 LVY589884:LWA589885 MFU589884:MFW589885 MPQ589884:MPS589885 MZM589884:MZO589885 NJI589884:NJK589885 NTE589884:NTG589885 ODA589884:ODC589885 OMW589884:OMY589885 OWS589884:OWU589885 PGO589884:PGQ589885 PQK589884:PQM589885 QAG589884:QAI589885 QKC589884:QKE589885 QTY589884:QUA589885 RDU589884:RDW589885 RNQ589884:RNS589885 RXM589884:RXO589885 SHI589884:SHK589885 SRE589884:SRG589885 TBA589884:TBC589885 TKW589884:TKY589885 TUS589884:TUU589885 UEO589884:UEQ589885 UOK589884:UOM589885 UYG589884:UYI589885 VIC589884:VIE589885 VRY589884:VSA589885 WBU589884:WBW589885 WLQ589884:WLS589885 WVM589884:WVO589885 E655420:G655421 JA655420:JC655421 SW655420:SY655421 ACS655420:ACU655421 AMO655420:AMQ655421 AWK655420:AWM655421 BGG655420:BGI655421 BQC655420:BQE655421 BZY655420:CAA655421 CJU655420:CJW655421 CTQ655420:CTS655421 DDM655420:DDO655421 DNI655420:DNK655421 DXE655420:DXG655421 EHA655420:EHC655421 EQW655420:EQY655421 FAS655420:FAU655421 FKO655420:FKQ655421 FUK655420:FUM655421 GEG655420:GEI655421 GOC655420:GOE655421 GXY655420:GYA655421 HHU655420:HHW655421 HRQ655420:HRS655421 IBM655420:IBO655421 ILI655420:ILK655421 IVE655420:IVG655421 JFA655420:JFC655421 JOW655420:JOY655421 JYS655420:JYU655421 KIO655420:KIQ655421 KSK655420:KSM655421 LCG655420:LCI655421 LMC655420:LME655421 LVY655420:LWA655421 MFU655420:MFW655421 MPQ655420:MPS655421 MZM655420:MZO655421 NJI655420:NJK655421 NTE655420:NTG655421 ODA655420:ODC655421 OMW655420:OMY655421 OWS655420:OWU655421 PGO655420:PGQ655421 PQK655420:PQM655421 QAG655420:QAI655421 QKC655420:QKE655421 QTY655420:QUA655421 RDU655420:RDW655421 RNQ655420:RNS655421 RXM655420:RXO655421 SHI655420:SHK655421 SRE655420:SRG655421 TBA655420:TBC655421 TKW655420:TKY655421 TUS655420:TUU655421 UEO655420:UEQ655421 UOK655420:UOM655421 UYG655420:UYI655421 VIC655420:VIE655421 VRY655420:VSA655421 WBU655420:WBW655421 WLQ655420:WLS655421 WVM655420:WVO655421 E720956:G720957 JA720956:JC720957 SW720956:SY720957 ACS720956:ACU720957 AMO720956:AMQ720957 AWK720956:AWM720957 BGG720956:BGI720957 BQC720956:BQE720957 BZY720956:CAA720957 CJU720956:CJW720957 CTQ720956:CTS720957 DDM720956:DDO720957 DNI720956:DNK720957 DXE720956:DXG720957 EHA720956:EHC720957 EQW720956:EQY720957 FAS720956:FAU720957 FKO720956:FKQ720957 FUK720956:FUM720957 GEG720956:GEI720957 GOC720956:GOE720957 GXY720956:GYA720957 HHU720956:HHW720957 HRQ720956:HRS720957 IBM720956:IBO720957 ILI720956:ILK720957 IVE720956:IVG720957 JFA720956:JFC720957 JOW720956:JOY720957 JYS720956:JYU720957 KIO720956:KIQ720957 KSK720956:KSM720957 LCG720956:LCI720957 LMC720956:LME720957 LVY720956:LWA720957 MFU720956:MFW720957 MPQ720956:MPS720957 MZM720956:MZO720957 NJI720956:NJK720957 NTE720956:NTG720957 ODA720956:ODC720957 OMW720956:OMY720957 OWS720956:OWU720957 PGO720956:PGQ720957 PQK720956:PQM720957 QAG720956:QAI720957 QKC720956:QKE720957 QTY720956:QUA720957 RDU720956:RDW720957 RNQ720956:RNS720957 RXM720956:RXO720957 SHI720956:SHK720957 SRE720956:SRG720957 TBA720956:TBC720957 TKW720956:TKY720957 TUS720956:TUU720957 UEO720956:UEQ720957 UOK720956:UOM720957 UYG720956:UYI720957 VIC720956:VIE720957 VRY720956:VSA720957 WBU720956:WBW720957 WLQ720956:WLS720957 WVM720956:WVO720957 E786492:G786493 JA786492:JC786493 SW786492:SY786493 ACS786492:ACU786493 AMO786492:AMQ786493 AWK786492:AWM786493 BGG786492:BGI786493 BQC786492:BQE786493 BZY786492:CAA786493 CJU786492:CJW786493 CTQ786492:CTS786493 DDM786492:DDO786493 DNI786492:DNK786493 DXE786492:DXG786493 EHA786492:EHC786493 EQW786492:EQY786493 FAS786492:FAU786493 FKO786492:FKQ786493 FUK786492:FUM786493 GEG786492:GEI786493 GOC786492:GOE786493 GXY786492:GYA786493 HHU786492:HHW786493 HRQ786492:HRS786493 IBM786492:IBO786493 ILI786492:ILK786493 IVE786492:IVG786493 JFA786492:JFC786493 JOW786492:JOY786493 JYS786492:JYU786493 KIO786492:KIQ786493 KSK786492:KSM786493 LCG786492:LCI786493 LMC786492:LME786493 LVY786492:LWA786493 MFU786492:MFW786493 MPQ786492:MPS786493 MZM786492:MZO786493 NJI786492:NJK786493 NTE786492:NTG786493 ODA786492:ODC786493 OMW786492:OMY786493 OWS786492:OWU786493 PGO786492:PGQ786493 PQK786492:PQM786493 QAG786492:QAI786493 QKC786492:QKE786493 QTY786492:QUA786493 RDU786492:RDW786493 RNQ786492:RNS786493 RXM786492:RXO786493 SHI786492:SHK786493 SRE786492:SRG786493 TBA786492:TBC786493 TKW786492:TKY786493 TUS786492:TUU786493 UEO786492:UEQ786493 UOK786492:UOM786493 UYG786492:UYI786493 VIC786492:VIE786493 VRY786492:VSA786493 WBU786492:WBW786493 WLQ786492:WLS786493 WVM786492:WVO786493 E852028:G852029 JA852028:JC852029 SW852028:SY852029 ACS852028:ACU852029 AMO852028:AMQ852029 AWK852028:AWM852029 BGG852028:BGI852029 BQC852028:BQE852029 BZY852028:CAA852029 CJU852028:CJW852029 CTQ852028:CTS852029 DDM852028:DDO852029 DNI852028:DNK852029 DXE852028:DXG852029 EHA852028:EHC852029 EQW852028:EQY852029 FAS852028:FAU852029 FKO852028:FKQ852029 FUK852028:FUM852029 GEG852028:GEI852029 GOC852028:GOE852029 GXY852028:GYA852029 HHU852028:HHW852029 HRQ852028:HRS852029 IBM852028:IBO852029 ILI852028:ILK852029 IVE852028:IVG852029 JFA852028:JFC852029 JOW852028:JOY852029 JYS852028:JYU852029 KIO852028:KIQ852029 KSK852028:KSM852029 LCG852028:LCI852029 LMC852028:LME852029 LVY852028:LWA852029 MFU852028:MFW852029 MPQ852028:MPS852029 MZM852028:MZO852029 NJI852028:NJK852029 NTE852028:NTG852029 ODA852028:ODC852029 OMW852028:OMY852029 OWS852028:OWU852029 PGO852028:PGQ852029 PQK852028:PQM852029 QAG852028:QAI852029 QKC852028:QKE852029 QTY852028:QUA852029 RDU852028:RDW852029 RNQ852028:RNS852029 RXM852028:RXO852029 SHI852028:SHK852029 SRE852028:SRG852029 TBA852028:TBC852029 TKW852028:TKY852029 TUS852028:TUU852029 UEO852028:UEQ852029 UOK852028:UOM852029 UYG852028:UYI852029 VIC852028:VIE852029 VRY852028:VSA852029 WBU852028:WBW852029 WLQ852028:WLS852029 WVM852028:WVO852029 E917564:G917565 JA917564:JC917565 SW917564:SY917565 ACS917564:ACU917565 AMO917564:AMQ917565 AWK917564:AWM917565 BGG917564:BGI917565 BQC917564:BQE917565 BZY917564:CAA917565 CJU917564:CJW917565 CTQ917564:CTS917565 DDM917564:DDO917565 DNI917564:DNK917565 DXE917564:DXG917565 EHA917564:EHC917565 EQW917564:EQY917565 FAS917564:FAU917565 FKO917564:FKQ917565 FUK917564:FUM917565 GEG917564:GEI917565 GOC917564:GOE917565 GXY917564:GYA917565 HHU917564:HHW917565 HRQ917564:HRS917565 IBM917564:IBO917565 ILI917564:ILK917565 IVE917564:IVG917565 JFA917564:JFC917565 JOW917564:JOY917565 JYS917564:JYU917565 KIO917564:KIQ917565 KSK917564:KSM917565 LCG917564:LCI917565 LMC917564:LME917565 LVY917564:LWA917565 MFU917564:MFW917565 MPQ917564:MPS917565 MZM917564:MZO917565 NJI917564:NJK917565 NTE917564:NTG917565 ODA917564:ODC917565 OMW917564:OMY917565 OWS917564:OWU917565 PGO917564:PGQ917565 PQK917564:PQM917565 QAG917564:QAI917565 QKC917564:QKE917565 QTY917564:QUA917565 RDU917564:RDW917565 RNQ917564:RNS917565 RXM917564:RXO917565 SHI917564:SHK917565 SRE917564:SRG917565 TBA917564:TBC917565 TKW917564:TKY917565 TUS917564:TUU917565 UEO917564:UEQ917565 UOK917564:UOM917565 UYG917564:UYI917565 VIC917564:VIE917565 VRY917564:VSA917565 WBU917564:WBW917565 WLQ917564:WLS917565 WVM917564:WVO917565 E983100:G983101 JA983100:JC983101 SW983100:SY983101 ACS983100:ACU983101 AMO983100:AMQ983101 AWK983100:AWM983101 BGG983100:BGI983101 BQC983100:BQE983101 BZY983100:CAA983101 CJU983100:CJW983101 CTQ983100:CTS983101 DDM983100:DDO983101 DNI983100:DNK983101 DXE983100:DXG983101 EHA983100:EHC983101 EQW983100:EQY983101 FAS983100:FAU983101 FKO983100:FKQ983101 FUK983100:FUM983101 GEG983100:GEI983101 GOC983100:GOE983101 GXY983100:GYA983101 HHU983100:HHW983101 HRQ983100:HRS983101 IBM983100:IBO983101 ILI983100:ILK983101 IVE983100:IVG983101 JFA983100:JFC983101 JOW983100:JOY983101 JYS983100:JYU983101 KIO983100:KIQ983101 KSK983100:KSM983101 LCG983100:LCI983101 LMC983100:LME983101 LVY983100:LWA983101 MFU983100:MFW983101 MPQ983100:MPS983101 MZM983100:MZO983101 NJI983100:NJK983101 NTE983100:NTG983101 ODA983100:ODC983101 OMW983100:OMY983101 OWS983100:OWU983101 PGO983100:PGQ983101 PQK983100:PQM983101 QAG983100:QAI983101 QKC983100:QKE983101 QTY983100:QUA983101 RDU983100:RDW983101 RNQ983100:RNS983101 RXM983100:RXO983101 SHI983100:SHK983101 SRE983100:SRG983101 TBA983100:TBC983101 TKW983100:TKY983101 TUS983100:TUU983101 UEO983100:UEQ983101 UOK983100:UOM983101 UYG983100:UYI983101 VIC983100:VIE983101 VRY983100:VSA983101 WBU983100:WBW983101 WLQ983100:WLS983101 WVM983100:WVO983101" xr:uid="{87C1BE67-B90C-433D-B219-2146C6146A32}">
      <formula1>$M$60</formula1>
    </dataValidation>
    <dataValidation type="list" allowBlank="1" showInputMessage="1" showErrorMessage="1" sqref="E58:G59 JA58:JC59 SW58:SY59 ACS58:ACU59 AMO58:AMQ59 AWK58:AWM59 BGG58:BGI59 BQC58:BQE59 BZY58:CAA59 CJU58:CJW59 CTQ58:CTS59 DDM58:DDO59 DNI58:DNK59 DXE58:DXG59 EHA58:EHC59 EQW58:EQY59 FAS58:FAU59 FKO58:FKQ59 FUK58:FUM59 GEG58:GEI59 GOC58:GOE59 GXY58:GYA59 HHU58:HHW59 HRQ58:HRS59 IBM58:IBO59 ILI58:ILK59 IVE58:IVG59 JFA58:JFC59 JOW58:JOY59 JYS58:JYU59 KIO58:KIQ59 KSK58:KSM59 LCG58:LCI59 LMC58:LME59 LVY58:LWA59 MFU58:MFW59 MPQ58:MPS59 MZM58:MZO59 NJI58:NJK59 NTE58:NTG59 ODA58:ODC59 OMW58:OMY59 OWS58:OWU59 PGO58:PGQ59 PQK58:PQM59 QAG58:QAI59 QKC58:QKE59 QTY58:QUA59 RDU58:RDW59 RNQ58:RNS59 RXM58:RXO59 SHI58:SHK59 SRE58:SRG59 TBA58:TBC59 TKW58:TKY59 TUS58:TUU59 UEO58:UEQ59 UOK58:UOM59 UYG58:UYI59 VIC58:VIE59 VRY58:VSA59 WBU58:WBW59 WLQ58:WLS59 WVM58:WVO59 E65594:G65595 JA65594:JC65595 SW65594:SY65595 ACS65594:ACU65595 AMO65594:AMQ65595 AWK65594:AWM65595 BGG65594:BGI65595 BQC65594:BQE65595 BZY65594:CAA65595 CJU65594:CJW65595 CTQ65594:CTS65595 DDM65594:DDO65595 DNI65594:DNK65595 DXE65594:DXG65595 EHA65594:EHC65595 EQW65594:EQY65595 FAS65594:FAU65595 FKO65594:FKQ65595 FUK65594:FUM65595 GEG65594:GEI65595 GOC65594:GOE65595 GXY65594:GYA65595 HHU65594:HHW65595 HRQ65594:HRS65595 IBM65594:IBO65595 ILI65594:ILK65595 IVE65594:IVG65595 JFA65594:JFC65595 JOW65594:JOY65595 JYS65594:JYU65595 KIO65594:KIQ65595 KSK65594:KSM65595 LCG65594:LCI65595 LMC65594:LME65595 LVY65594:LWA65595 MFU65594:MFW65595 MPQ65594:MPS65595 MZM65594:MZO65595 NJI65594:NJK65595 NTE65594:NTG65595 ODA65594:ODC65595 OMW65594:OMY65595 OWS65594:OWU65595 PGO65594:PGQ65595 PQK65594:PQM65595 QAG65594:QAI65595 QKC65594:QKE65595 QTY65594:QUA65595 RDU65594:RDW65595 RNQ65594:RNS65595 RXM65594:RXO65595 SHI65594:SHK65595 SRE65594:SRG65595 TBA65594:TBC65595 TKW65594:TKY65595 TUS65594:TUU65595 UEO65594:UEQ65595 UOK65594:UOM65595 UYG65594:UYI65595 VIC65594:VIE65595 VRY65594:VSA65595 WBU65594:WBW65595 WLQ65594:WLS65595 WVM65594:WVO65595 E131130:G131131 JA131130:JC131131 SW131130:SY131131 ACS131130:ACU131131 AMO131130:AMQ131131 AWK131130:AWM131131 BGG131130:BGI131131 BQC131130:BQE131131 BZY131130:CAA131131 CJU131130:CJW131131 CTQ131130:CTS131131 DDM131130:DDO131131 DNI131130:DNK131131 DXE131130:DXG131131 EHA131130:EHC131131 EQW131130:EQY131131 FAS131130:FAU131131 FKO131130:FKQ131131 FUK131130:FUM131131 GEG131130:GEI131131 GOC131130:GOE131131 GXY131130:GYA131131 HHU131130:HHW131131 HRQ131130:HRS131131 IBM131130:IBO131131 ILI131130:ILK131131 IVE131130:IVG131131 JFA131130:JFC131131 JOW131130:JOY131131 JYS131130:JYU131131 KIO131130:KIQ131131 KSK131130:KSM131131 LCG131130:LCI131131 LMC131130:LME131131 LVY131130:LWA131131 MFU131130:MFW131131 MPQ131130:MPS131131 MZM131130:MZO131131 NJI131130:NJK131131 NTE131130:NTG131131 ODA131130:ODC131131 OMW131130:OMY131131 OWS131130:OWU131131 PGO131130:PGQ131131 PQK131130:PQM131131 QAG131130:QAI131131 QKC131130:QKE131131 QTY131130:QUA131131 RDU131130:RDW131131 RNQ131130:RNS131131 RXM131130:RXO131131 SHI131130:SHK131131 SRE131130:SRG131131 TBA131130:TBC131131 TKW131130:TKY131131 TUS131130:TUU131131 UEO131130:UEQ131131 UOK131130:UOM131131 UYG131130:UYI131131 VIC131130:VIE131131 VRY131130:VSA131131 WBU131130:WBW131131 WLQ131130:WLS131131 WVM131130:WVO131131 E196666:G196667 JA196666:JC196667 SW196666:SY196667 ACS196666:ACU196667 AMO196666:AMQ196667 AWK196666:AWM196667 BGG196666:BGI196667 BQC196666:BQE196667 BZY196666:CAA196667 CJU196666:CJW196667 CTQ196666:CTS196667 DDM196666:DDO196667 DNI196666:DNK196667 DXE196666:DXG196667 EHA196666:EHC196667 EQW196666:EQY196667 FAS196666:FAU196667 FKO196666:FKQ196667 FUK196666:FUM196667 GEG196666:GEI196667 GOC196666:GOE196667 GXY196666:GYA196667 HHU196666:HHW196667 HRQ196666:HRS196667 IBM196666:IBO196667 ILI196666:ILK196667 IVE196666:IVG196667 JFA196666:JFC196667 JOW196666:JOY196667 JYS196666:JYU196667 KIO196666:KIQ196667 KSK196666:KSM196667 LCG196666:LCI196667 LMC196666:LME196667 LVY196666:LWA196667 MFU196666:MFW196667 MPQ196666:MPS196667 MZM196666:MZO196667 NJI196666:NJK196667 NTE196666:NTG196667 ODA196666:ODC196667 OMW196666:OMY196667 OWS196666:OWU196667 PGO196666:PGQ196667 PQK196666:PQM196667 QAG196666:QAI196667 QKC196666:QKE196667 QTY196666:QUA196667 RDU196666:RDW196667 RNQ196666:RNS196667 RXM196666:RXO196667 SHI196666:SHK196667 SRE196666:SRG196667 TBA196666:TBC196667 TKW196666:TKY196667 TUS196666:TUU196667 UEO196666:UEQ196667 UOK196666:UOM196667 UYG196666:UYI196667 VIC196666:VIE196667 VRY196666:VSA196667 WBU196666:WBW196667 WLQ196666:WLS196667 WVM196666:WVO196667 E262202:G262203 JA262202:JC262203 SW262202:SY262203 ACS262202:ACU262203 AMO262202:AMQ262203 AWK262202:AWM262203 BGG262202:BGI262203 BQC262202:BQE262203 BZY262202:CAA262203 CJU262202:CJW262203 CTQ262202:CTS262203 DDM262202:DDO262203 DNI262202:DNK262203 DXE262202:DXG262203 EHA262202:EHC262203 EQW262202:EQY262203 FAS262202:FAU262203 FKO262202:FKQ262203 FUK262202:FUM262203 GEG262202:GEI262203 GOC262202:GOE262203 GXY262202:GYA262203 HHU262202:HHW262203 HRQ262202:HRS262203 IBM262202:IBO262203 ILI262202:ILK262203 IVE262202:IVG262203 JFA262202:JFC262203 JOW262202:JOY262203 JYS262202:JYU262203 KIO262202:KIQ262203 KSK262202:KSM262203 LCG262202:LCI262203 LMC262202:LME262203 LVY262202:LWA262203 MFU262202:MFW262203 MPQ262202:MPS262203 MZM262202:MZO262203 NJI262202:NJK262203 NTE262202:NTG262203 ODA262202:ODC262203 OMW262202:OMY262203 OWS262202:OWU262203 PGO262202:PGQ262203 PQK262202:PQM262203 QAG262202:QAI262203 QKC262202:QKE262203 QTY262202:QUA262203 RDU262202:RDW262203 RNQ262202:RNS262203 RXM262202:RXO262203 SHI262202:SHK262203 SRE262202:SRG262203 TBA262202:TBC262203 TKW262202:TKY262203 TUS262202:TUU262203 UEO262202:UEQ262203 UOK262202:UOM262203 UYG262202:UYI262203 VIC262202:VIE262203 VRY262202:VSA262203 WBU262202:WBW262203 WLQ262202:WLS262203 WVM262202:WVO262203 E327738:G327739 JA327738:JC327739 SW327738:SY327739 ACS327738:ACU327739 AMO327738:AMQ327739 AWK327738:AWM327739 BGG327738:BGI327739 BQC327738:BQE327739 BZY327738:CAA327739 CJU327738:CJW327739 CTQ327738:CTS327739 DDM327738:DDO327739 DNI327738:DNK327739 DXE327738:DXG327739 EHA327738:EHC327739 EQW327738:EQY327739 FAS327738:FAU327739 FKO327738:FKQ327739 FUK327738:FUM327739 GEG327738:GEI327739 GOC327738:GOE327739 GXY327738:GYA327739 HHU327738:HHW327739 HRQ327738:HRS327739 IBM327738:IBO327739 ILI327738:ILK327739 IVE327738:IVG327739 JFA327738:JFC327739 JOW327738:JOY327739 JYS327738:JYU327739 KIO327738:KIQ327739 KSK327738:KSM327739 LCG327738:LCI327739 LMC327738:LME327739 LVY327738:LWA327739 MFU327738:MFW327739 MPQ327738:MPS327739 MZM327738:MZO327739 NJI327738:NJK327739 NTE327738:NTG327739 ODA327738:ODC327739 OMW327738:OMY327739 OWS327738:OWU327739 PGO327738:PGQ327739 PQK327738:PQM327739 QAG327738:QAI327739 QKC327738:QKE327739 QTY327738:QUA327739 RDU327738:RDW327739 RNQ327738:RNS327739 RXM327738:RXO327739 SHI327738:SHK327739 SRE327738:SRG327739 TBA327738:TBC327739 TKW327738:TKY327739 TUS327738:TUU327739 UEO327738:UEQ327739 UOK327738:UOM327739 UYG327738:UYI327739 VIC327738:VIE327739 VRY327738:VSA327739 WBU327738:WBW327739 WLQ327738:WLS327739 WVM327738:WVO327739 E393274:G393275 JA393274:JC393275 SW393274:SY393275 ACS393274:ACU393275 AMO393274:AMQ393275 AWK393274:AWM393275 BGG393274:BGI393275 BQC393274:BQE393275 BZY393274:CAA393275 CJU393274:CJW393275 CTQ393274:CTS393275 DDM393274:DDO393275 DNI393274:DNK393275 DXE393274:DXG393275 EHA393274:EHC393275 EQW393274:EQY393275 FAS393274:FAU393275 FKO393274:FKQ393275 FUK393274:FUM393275 GEG393274:GEI393275 GOC393274:GOE393275 GXY393274:GYA393275 HHU393274:HHW393275 HRQ393274:HRS393275 IBM393274:IBO393275 ILI393274:ILK393275 IVE393274:IVG393275 JFA393274:JFC393275 JOW393274:JOY393275 JYS393274:JYU393275 KIO393274:KIQ393275 KSK393274:KSM393275 LCG393274:LCI393275 LMC393274:LME393275 LVY393274:LWA393275 MFU393274:MFW393275 MPQ393274:MPS393275 MZM393274:MZO393275 NJI393274:NJK393275 NTE393274:NTG393275 ODA393274:ODC393275 OMW393274:OMY393275 OWS393274:OWU393275 PGO393274:PGQ393275 PQK393274:PQM393275 QAG393274:QAI393275 QKC393274:QKE393275 QTY393274:QUA393275 RDU393274:RDW393275 RNQ393274:RNS393275 RXM393274:RXO393275 SHI393274:SHK393275 SRE393274:SRG393275 TBA393274:TBC393275 TKW393274:TKY393275 TUS393274:TUU393275 UEO393274:UEQ393275 UOK393274:UOM393275 UYG393274:UYI393275 VIC393274:VIE393275 VRY393274:VSA393275 WBU393274:WBW393275 WLQ393274:WLS393275 WVM393274:WVO393275 E458810:G458811 JA458810:JC458811 SW458810:SY458811 ACS458810:ACU458811 AMO458810:AMQ458811 AWK458810:AWM458811 BGG458810:BGI458811 BQC458810:BQE458811 BZY458810:CAA458811 CJU458810:CJW458811 CTQ458810:CTS458811 DDM458810:DDO458811 DNI458810:DNK458811 DXE458810:DXG458811 EHA458810:EHC458811 EQW458810:EQY458811 FAS458810:FAU458811 FKO458810:FKQ458811 FUK458810:FUM458811 GEG458810:GEI458811 GOC458810:GOE458811 GXY458810:GYA458811 HHU458810:HHW458811 HRQ458810:HRS458811 IBM458810:IBO458811 ILI458810:ILK458811 IVE458810:IVG458811 JFA458810:JFC458811 JOW458810:JOY458811 JYS458810:JYU458811 KIO458810:KIQ458811 KSK458810:KSM458811 LCG458810:LCI458811 LMC458810:LME458811 LVY458810:LWA458811 MFU458810:MFW458811 MPQ458810:MPS458811 MZM458810:MZO458811 NJI458810:NJK458811 NTE458810:NTG458811 ODA458810:ODC458811 OMW458810:OMY458811 OWS458810:OWU458811 PGO458810:PGQ458811 PQK458810:PQM458811 QAG458810:QAI458811 QKC458810:QKE458811 QTY458810:QUA458811 RDU458810:RDW458811 RNQ458810:RNS458811 RXM458810:RXO458811 SHI458810:SHK458811 SRE458810:SRG458811 TBA458810:TBC458811 TKW458810:TKY458811 TUS458810:TUU458811 UEO458810:UEQ458811 UOK458810:UOM458811 UYG458810:UYI458811 VIC458810:VIE458811 VRY458810:VSA458811 WBU458810:WBW458811 WLQ458810:WLS458811 WVM458810:WVO458811 E524346:G524347 JA524346:JC524347 SW524346:SY524347 ACS524346:ACU524347 AMO524346:AMQ524347 AWK524346:AWM524347 BGG524346:BGI524347 BQC524346:BQE524347 BZY524346:CAA524347 CJU524346:CJW524347 CTQ524346:CTS524347 DDM524346:DDO524347 DNI524346:DNK524347 DXE524346:DXG524347 EHA524346:EHC524347 EQW524346:EQY524347 FAS524346:FAU524347 FKO524346:FKQ524347 FUK524346:FUM524347 GEG524346:GEI524347 GOC524346:GOE524347 GXY524346:GYA524347 HHU524346:HHW524347 HRQ524346:HRS524347 IBM524346:IBO524347 ILI524346:ILK524347 IVE524346:IVG524347 JFA524346:JFC524347 JOW524346:JOY524347 JYS524346:JYU524347 KIO524346:KIQ524347 KSK524346:KSM524347 LCG524346:LCI524347 LMC524346:LME524347 LVY524346:LWA524347 MFU524346:MFW524347 MPQ524346:MPS524347 MZM524346:MZO524347 NJI524346:NJK524347 NTE524346:NTG524347 ODA524346:ODC524347 OMW524346:OMY524347 OWS524346:OWU524347 PGO524346:PGQ524347 PQK524346:PQM524347 QAG524346:QAI524347 QKC524346:QKE524347 QTY524346:QUA524347 RDU524346:RDW524347 RNQ524346:RNS524347 RXM524346:RXO524347 SHI524346:SHK524347 SRE524346:SRG524347 TBA524346:TBC524347 TKW524346:TKY524347 TUS524346:TUU524347 UEO524346:UEQ524347 UOK524346:UOM524347 UYG524346:UYI524347 VIC524346:VIE524347 VRY524346:VSA524347 WBU524346:WBW524347 WLQ524346:WLS524347 WVM524346:WVO524347 E589882:G589883 JA589882:JC589883 SW589882:SY589883 ACS589882:ACU589883 AMO589882:AMQ589883 AWK589882:AWM589883 BGG589882:BGI589883 BQC589882:BQE589883 BZY589882:CAA589883 CJU589882:CJW589883 CTQ589882:CTS589883 DDM589882:DDO589883 DNI589882:DNK589883 DXE589882:DXG589883 EHA589882:EHC589883 EQW589882:EQY589883 FAS589882:FAU589883 FKO589882:FKQ589883 FUK589882:FUM589883 GEG589882:GEI589883 GOC589882:GOE589883 GXY589882:GYA589883 HHU589882:HHW589883 HRQ589882:HRS589883 IBM589882:IBO589883 ILI589882:ILK589883 IVE589882:IVG589883 JFA589882:JFC589883 JOW589882:JOY589883 JYS589882:JYU589883 KIO589882:KIQ589883 KSK589882:KSM589883 LCG589882:LCI589883 LMC589882:LME589883 LVY589882:LWA589883 MFU589882:MFW589883 MPQ589882:MPS589883 MZM589882:MZO589883 NJI589882:NJK589883 NTE589882:NTG589883 ODA589882:ODC589883 OMW589882:OMY589883 OWS589882:OWU589883 PGO589882:PGQ589883 PQK589882:PQM589883 QAG589882:QAI589883 QKC589882:QKE589883 QTY589882:QUA589883 RDU589882:RDW589883 RNQ589882:RNS589883 RXM589882:RXO589883 SHI589882:SHK589883 SRE589882:SRG589883 TBA589882:TBC589883 TKW589882:TKY589883 TUS589882:TUU589883 UEO589882:UEQ589883 UOK589882:UOM589883 UYG589882:UYI589883 VIC589882:VIE589883 VRY589882:VSA589883 WBU589882:WBW589883 WLQ589882:WLS589883 WVM589882:WVO589883 E655418:G655419 JA655418:JC655419 SW655418:SY655419 ACS655418:ACU655419 AMO655418:AMQ655419 AWK655418:AWM655419 BGG655418:BGI655419 BQC655418:BQE655419 BZY655418:CAA655419 CJU655418:CJW655419 CTQ655418:CTS655419 DDM655418:DDO655419 DNI655418:DNK655419 DXE655418:DXG655419 EHA655418:EHC655419 EQW655418:EQY655419 FAS655418:FAU655419 FKO655418:FKQ655419 FUK655418:FUM655419 GEG655418:GEI655419 GOC655418:GOE655419 GXY655418:GYA655419 HHU655418:HHW655419 HRQ655418:HRS655419 IBM655418:IBO655419 ILI655418:ILK655419 IVE655418:IVG655419 JFA655418:JFC655419 JOW655418:JOY655419 JYS655418:JYU655419 KIO655418:KIQ655419 KSK655418:KSM655419 LCG655418:LCI655419 LMC655418:LME655419 LVY655418:LWA655419 MFU655418:MFW655419 MPQ655418:MPS655419 MZM655418:MZO655419 NJI655418:NJK655419 NTE655418:NTG655419 ODA655418:ODC655419 OMW655418:OMY655419 OWS655418:OWU655419 PGO655418:PGQ655419 PQK655418:PQM655419 QAG655418:QAI655419 QKC655418:QKE655419 QTY655418:QUA655419 RDU655418:RDW655419 RNQ655418:RNS655419 RXM655418:RXO655419 SHI655418:SHK655419 SRE655418:SRG655419 TBA655418:TBC655419 TKW655418:TKY655419 TUS655418:TUU655419 UEO655418:UEQ655419 UOK655418:UOM655419 UYG655418:UYI655419 VIC655418:VIE655419 VRY655418:VSA655419 WBU655418:WBW655419 WLQ655418:WLS655419 WVM655418:WVO655419 E720954:G720955 JA720954:JC720955 SW720954:SY720955 ACS720954:ACU720955 AMO720954:AMQ720955 AWK720954:AWM720955 BGG720954:BGI720955 BQC720954:BQE720955 BZY720954:CAA720955 CJU720954:CJW720955 CTQ720954:CTS720955 DDM720954:DDO720955 DNI720954:DNK720955 DXE720954:DXG720955 EHA720954:EHC720955 EQW720954:EQY720955 FAS720954:FAU720955 FKO720954:FKQ720955 FUK720954:FUM720955 GEG720954:GEI720955 GOC720954:GOE720955 GXY720954:GYA720955 HHU720954:HHW720955 HRQ720954:HRS720955 IBM720954:IBO720955 ILI720954:ILK720955 IVE720954:IVG720955 JFA720954:JFC720955 JOW720954:JOY720955 JYS720954:JYU720955 KIO720954:KIQ720955 KSK720954:KSM720955 LCG720954:LCI720955 LMC720954:LME720955 LVY720954:LWA720955 MFU720954:MFW720955 MPQ720954:MPS720955 MZM720954:MZO720955 NJI720954:NJK720955 NTE720954:NTG720955 ODA720954:ODC720955 OMW720954:OMY720955 OWS720954:OWU720955 PGO720954:PGQ720955 PQK720954:PQM720955 QAG720954:QAI720955 QKC720954:QKE720955 QTY720954:QUA720955 RDU720954:RDW720955 RNQ720954:RNS720955 RXM720954:RXO720955 SHI720954:SHK720955 SRE720954:SRG720955 TBA720954:TBC720955 TKW720954:TKY720955 TUS720954:TUU720955 UEO720954:UEQ720955 UOK720954:UOM720955 UYG720954:UYI720955 VIC720954:VIE720955 VRY720954:VSA720955 WBU720954:WBW720955 WLQ720954:WLS720955 WVM720954:WVO720955 E786490:G786491 JA786490:JC786491 SW786490:SY786491 ACS786490:ACU786491 AMO786490:AMQ786491 AWK786490:AWM786491 BGG786490:BGI786491 BQC786490:BQE786491 BZY786490:CAA786491 CJU786490:CJW786491 CTQ786490:CTS786491 DDM786490:DDO786491 DNI786490:DNK786491 DXE786490:DXG786491 EHA786490:EHC786491 EQW786490:EQY786491 FAS786490:FAU786491 FKO786490:FKQ786491 FUK786490:FUM786491 GEG786490:GEI786491 GOC786490:GOE786491 GXY786490:GYA786491 HHU786490:HHW786491 HRQ786490:HRS786491 IBM786490:IBO786491 ILI786490:ILK786491 IVE786490:IVG786491 JFA786490:JFC786491 JOW786490:JOY786491 JYS786490:JYU786491 KIO786490:KIQ786491 KSK786490:KSM786491 LCG786490:LCI786491 LMC786490:LME786491 LVY786490:LWA786491 MFU786490:MFW786491 MPQ786490:MPS786491 MZM786490:MZO786491 NJI786490:NJK786491 NTE786490:NTG786491 ODA786490:ODC786491 OMW786490:OMY786491 OWS786490:OWU786491 PGO786490:PGQ786491 PQK786490:PQM786491 QAG786490:QAI786491 QKC786490:QKE786491 QTY786490:QUA786491 RDU786490:RDW786491 RNQ786490:RNS786491 RXM786490:RXO786491 SHI786490:SHK786491 SRE786490:SRG786491 TBA786490:TBC786491 TKW786490:TKY786491 TUS786490:TUU786491 UEO786490:UEQ786491 UOK786490:UOM786491 UYG786490:UYI786491 VIC786490:VIE786491 VRY786490:VSA786491 WBU786490:WBW786491 WLQ786490:WLS786491 WVM786490:WVO786491 E852026:G852027 JA852026:JC852027 SW852026:SY852027 ACS852026:ACU852027 AMO852026:AMQ852027 AWK852026:AWM852027 BGG852026:BGI852027 BQC852026:BQE852027 BZY852026:CAA852027 CJU852026:CJW852027 CTQ852026:CTS852027 DDM852026:DDO852027 DNI852026:DNK852027 DXE852026:DXG852027 EHA852026:EHC852027 EQW852026:EQY852027 FAS852026:FAU852027 FKO852026:FKQ852027 FUK852026:FUM852027 GEG852026:GEI852027 GOC852026:GOE852027 GXY852026:GYA852027 HHU852026:HHW852027 HRQ852026:HRS852027 IBM852026:IBO852027 ILI852026:ILK852027 IVE852026:IVG852027 JFA852026:JFC852027 JOW852026:JOY852027 JYS852026:JYU852027 KIO852026:KIQ852027 KSK852026:KSM852027 LCG852026:LCI852027 LMC852026:LME852027 LVY852026:LWA852027 MFU852026:MFW852027 MPQ852026:MPS852027 MZM852026:MZO852027 NJI852026:NJK852027 NTE852026:NTG852027 ODA852026:ODC852027 OMW852026:OMY852027 OWS852026:OWU852027 PGO852026:PGQ852027 PQK852026:PQM852027 QAG852026:QAI852027 QKC852026:QKE852027 QTY852026:QUA852027 RDU852026:RDW852027 RNQ852026:RNS852027 RXM852026:RXO852027 SHI852026:SHK852027 SRE852026:SRG852027 TBA852026:TBC852027 TKW852026:TKY852027 TUS852026:TUU852027 UEO852026:UEQ852027 UOK852026:UOM852027 UYG852026:UYI852027 VIC852026:VIE852027 VRY852026:VSA852027 WBU852026:WBW852027 WLQ852026:WLS852027 WVM852026:WVO852027 E917562:G917563 JA917562:JC917563 SW917562:SY917563 ACS917562:ACU917563 AMO917562:AMQ917563 AWK917562:AWM917563 BGG917562:BGI917563 BQC917562:BQE917563 BZY917562:CAA917563 CJU917562:CJW917563 CTQ917562:CTS917563 DDM917562:DDO917563 DNI917562:DNK917563 DXE917562:DXG917563 EHA917562:EHC917563 EQW917562:EQY917563 FAS917562:FAU917563 FKO917562:FKQ917563 FUK917562:FUM917563 GEG917562:GEI917563 GOC917562:GOE917563 GXY917562:GYA917563 HHU917562:HHW917563 HRQ917562:HRS917563 IBM917562:IBO917563 ILI917562:ILK917563 IVE917562:IVG917563 JFA917562:JFC917563 JOW917562:JOY917563 JYS917562:JYU917563 KIO917562:KIQ917563 KSK917562:KSM917563 LCG917562:LCI917563 LMC917562:LME917563 LVY917562:LWA917563 MFU917562:MFW917563 MPQ917562:MPS917563 MZM917562:MZO917563 NJI917562:NJK917563 NTE917562:NTG917563 ODA917562:ODC917563 OMW917562:OMY917563 OWS917562:OWU917563 PGO917562:PGQ917563 PQK917562:PQM917563 QAG917562:QAI917563 QKC917562:QKE917563 QTY917562:QUA917563 RDU917562:RDW917563 RNQ917562:RNS917563 RXM917562:RXO917563 SHI917562:SHK917563 SRE917562:SRG917563 TBA917562:TBC917563 TKW917562:TKY917563 TUS917562:TUU917563 UEO917562:UEQ917563 UOK917562:UOM917563 UYG917562:UYI917563 VIC917562:VIE917563 VRY917562:VSA917563 WBU917562:WBW917563 WLQ917562:WLS917563 WVM917562:WVO917563 E983098:G983099 JA983098:JC983099 SW983098:SY983099 ACS983098:ACU983099 AMO983098:AMQ983099 AWK983098:AWM983099 BGG983098:BGI983099 BQC983098:BQE983099 BZY983098:CAA983099 CJU983098:CJW983099 CTQ983098:CTS983099 DDM983098:DDO983099 DNI983098:DNK983099 DXE983098:DXG983099 EHA983098:EHC983099 EQW983098:EQY983099 FAS983098:FAU983099 FKO983098:FKQ983099 FUK983098:FUM983099 GEG983098:GEI983099 GOC983098:GOE983099 GXY983098:GYA983099 HHU983098:HHW983099 HRQ983098:HRS983099 IBM983098:IBO983099 ILI983098:ILK983099 IVE983098:IVG983099 JFA983098:JFC983099 JOW983098:JOY983099 JYS983098:JYU983099 KIO983098:KIQ983099 KSK983098:KSM983099 LCG983098:LCI983099 LMC983098:LME983099 LVY983098:LWA983099 MFU983098:MFW983099 MPQ983098:MPS983099 MZM983098:MZO983099 NJI983098:NJK983099 NTE983098:NTG983099 ODA983098:ODC983099 OMW983098:OMY983099 OWS983098:OWU983099 PGO983098:PGQ983099 PQK983098:PQM983099 QAG983098:QAI983099 QKC983098:QKE983099 QTY983098:QUA983099 RDU983098:RDW983099 RNQ983098:RNS983099 RXM983098:RXO983099 SHI983098:SHK983099 SRE983098:SRG983099 TBA983098:TBC983099 TKW983098:TKY983099 TUS983098:TUU983099 UEO983098:UEQ983099 UOK983098:UOM983099 UYG983098:UYI983099 VIC983098:VIE983099 VRY983098:VSA983099 WBU983098:WBW983099 WLQ983098:WLS983099 WVM983098:WVO983099" xr:uid="{841808DE-4365-4DDE-95E9-4D7AB393D429}">
      <formula1>$M$58:$O$58</formula1>
    </dataValidation>
    <dataValidation type="list" allowBlank="1" showInputMessage="1" showErrorMessage="1" sqref="E54:G55 JA54:JC55 SW54:SY55 ACS54:ACU55 AMO54:AMQ55 AWK54:AWM55 BGG54:BGI55 BQC54:BQE55 BZY54:CAA55 CJU54:CJW55 CTQ54:CTS55 DDM54:DDO55 DNI54:DNK55 DXE54:DXG55 EHA54:EHC55 EQW54:EQY55 FAS54:FAU55 FKO54:FKQ55 FUK54:FUM55 GEG54:GEI55 GOC54:GOE55 GXY54:GYA55 HHU54:HHW55 HRQ54:HRS55 IBM54:IBO55 ILI54:ILK55 IVE54:IVG55 JFA54:JFC55 JOW54:JOY55 JYS54:JYU55 KIO54:KIQ55 KSK54:KSM55 LCG54:LCI55 LMC54:LME55 LVY54:LWA55 MFU54:MFW55 MPQ54:MPS55 MZM54:MZO55 NJI54:NJK55 NTE54:NTG55 ODA54:ODC55 OMW54:OMY55 OWS54:OWU55 PGO54:PGQ55 PQK54:PQM55 QAG54:QAI55 QKC54:QKE55 QTY54:QUA55 RDU54:RDW55 RNQ54:RNS55 RXM54:RXO55 SHI54:SHK55 SRE54:SRG55 TBA54:TBC55 TKW54:TKY55 TUS54:TUU55 UEO54:UEQ55 UOK54:UOM55 UYG54:UYI55 VIC54:VIE55 VRY54:VSA55 WBU54:WBW55 WLQ54:WLS55 WVM54:WVO55 E65590:G65591 JA65590:JC65591 SW65590:SY65591 ACS65590:ACU65591 AMO65590:AMQ65591 AWK65590:AWM65591 BGG65590:BGI65591 BQC65590:BQE65591 BZY65590:CAA65591 CJU65590:CJW65591 CTQ65590:CTS65591 DDM65590:DDO65591 DNI65590:DNK65591 DXE65590:DXG65591 EHA65590:EHC65591 EQW65590:EQY65591 FAS65590:FAU65591 FKO65590:FKQ65591 FUK65590:FUM65591 GEG65590:GEI65591 GOC65590:GOE65591 GXY65590:GYA65591 HHU65590:HHW65591 HRQ65590:HRS65591 IBM65590:IBO65591 ILI65590:ILK65591 IVE65590:IVG65591 JFA65590:JFC65591 JOW65590:JOY65591 JYS65590:JYU65591 KIO65590:KIQ65591 KSK65590:KSM65591 LCG65590:LCI65591 LMC65590:LME65591 LVY65590:LWA65591 MFU65590:MFW65591 MPQ65590:MPS65591 MZM65590:MZO65591 NJI65590:NJK65591 NTE65590:NTG65591 ODA65590:ODC65591 OMW65590:OMY65591 OWS65590:OWU65591 PGO65590:PGQ65591 PQK65590:PQM65591 QAG65590:QAI65591 QKC65590:QKE65591 QTY65590:QUA65591 RDU65590:RDW65591 RNQ65590:RNS65591 RXM65590:RXO65591 SHI65590:SHK65591 SRE65590:SRG65591 TBA65590:TBC65591 TKW65590:TKY65591 TUS65590:TUU65591 UEO65590:UEQ65591 UOK65590:UOM65591 UYG65590:UYI65591 VIC65590:VIE65591 VRY65590:VSA65591 WBU65590:WBW65591 WLQ65590:WLS65591 WVM65590:WVO65591 E131126:G131127 JA131126:JC131127 SW131126:SY131127 ACS131126:ACU131127 AMO131126:AMQ131127 AWK131126:AWM131127 BGG131126:BGI131127 BQC131126:BQE131127 BZY131126:CAA131127 CJU131126:CJW131127 CTQ131126:CTS131127 DDM131126:DDO131127 DNI131126:DNK131127 DXE131126:DXG131127 EHA131126:EHC131127 EQW131126:EQY131127 FAS131126:FAU131127 FKO131126:FKQ131127 FUK131126:FUM131127 GEG131126:GEI131127 GOC131126:GOE131127 GXY131126:GYA131127 HHU131126:HHW131127 HRQ131126:HRS131127 IBM131126:IBO131127 ILI131126:ILK131127 IVE131126:IVG131127 JFA131126:JFC131127 JOW131126:JOY131127 JYS131126:JYU131127 KIO131126:KIQ131127 KSK131126:KSM131127 LCG131126:LCI131127 LMC131126:LME131127 LVY131126:LWA131127 MFU131126:MFW131127 MPQ131126:MPS131127 MZM131126:MZO131127 NJI131126:NJK131127 NTE131126:NTG131127 ODA131126:ODC131127 OMW131126:OMY131127 OWS131126:OWU131127 PGO131126:PGQ131127 PQK131126:PQM131127 QAG131126:QAI131127 QKC131126:QKE131127 QTY131126:QUA131127 RDU131126:RDW131127 RNQ131126:RNS131127 RXM131126:RXO131127 SHI131126:SHK131127 SRE131126:SRG131127 TBA131126:TBC131127 TKW131126:TKY131127 TUS131126:TUU131127 UEO131126:UEQ131127 UOK131126:UOM131127 UYG131126:UYI131127 VIC131126:VIE131127 VRY131126:VSA131127 WBU131126:WBW131127 WLQ131126:WLS131127 WVM131126:WVO131127 E196662:G196663 JA196662:JC196663 SW196662:SY196663 ACS196662:ACU196663 AMO196662:AMQ196663 AWK196662:AWM196663 BGG196662:BGI196663 BQC196662:BQE196663 BZY196662:CAA196663 CJU196662:CJW196663 CTQ196662:CTS196663 DDM196662:DDO196663 DNI196662:DNK196663 DXE196662:DXG196663 EHA196662:EHC196663 EQW196662:EQY196663 FAS196662:FAU196663 FKO196662:FKQ196663 FUK196662:FUM196663 GEG196662:GEI196663 GOC196662:GOE196663 GXY196662:GYA196663 HHU196662:HHW196663 HRQ196662:HRS196663 IBM196662:IBO196663 ILI196662:ILK196663 IVE196662:IVG196663 JFA196662:JFC196663 JOW196662:JOY196663 JYS196662:JYU196663 KIO196662:KIQ196663 KSK196662:KSM196663 LCG196662:LCI196663 LMC196662:LME196663 LVY196662:LWA196663 MFU196662:MFW196663 MPQ196662:MPS196663 MZM196662:MZO196663 NJI196662:NJK196663 NTE196662:NTG196663 ODA196662:ODC196663 OMW196662:OMY196663 OWS196662:OWU196663 PGO196662:PGQ196663 PQK196662:PQM196663 QAG196662:QAI196663 QKC196662:QKE196663 QTY196662:QUA196663 RDU196662:RDW196663 RNQ196662:RNS196663 RXM196662:RXO196663 SHI196662:SHK196663 SRE196662:SRG196663 TBA196662:TBC196663 TKW196662:TKY196663 TUS196662:TUU196663 UEO196662:UEQ196663 UOK196662:UOM196663 UYG196662:UYI196663 VIC196662:VIE196663 VRY196662:VSA196663 WBU196662:WBW196663 WLQ196662:WLS196663 WVM196662:WVO196663 E262198:G262199 JA262198:JC262199 SW262198:SY262199 ACS262198:ACU262199 AMO262198:AMQ262199 AWK262198:AWM262199 BGG262198:BGI262199 BQC262198:BQE262199 BZY262198:CAA262199 CJU262198:CJW262199 CTQ262198:CTS262199 DDM262198:DDO262199 DNI262198:DNK262199 DXE262198:DXG262199 EHA262198:EHC262199 EQW262198:EQY262199 FAS262198:FAU262199 FKO262198:FKQ262199 FUK262198:FUM262199 GEG262198:GEI262199 GOC262198:GOE262199 GXY262198:GYA262199 HHU262198:HHW262199 HRQ262198:HRS262199 IBM262198:IBO262199 ILI262198:ILK262199 IVE262198:IVG262199 JFA262198:JFC262199 JOW262198:JOY262199 JYS262198:JYU262199 KIO262198:KIQ262199 KSK262198:KSM262199 LCG262198:LCI262199 LMC262198:LME262199 LVY262198:LWA262199 MFU262198:MFW262199 MPQ262198:MPS262199 MZM262198:MZO262199 NJI262198:NJK262199 NTE262198:NTG262199 ODA262198:ODC262199 OMW262198:OMY262199 OWS262198:OWU262199 PGO262198:PGQ262199 PQK262198:PQM262199 QAG262198:QAI262199 QKC262198:QKE262199 QTY262198:QUA262199 RDU262198:RDW262199 RNQ262198:RNS262199 RXM262198:RXO262199 SHI262198:SHK262199 SRE262198:SRG262199 TBA262198:TBC262199 TKW262198:TKY262199 TUS262198:TUU262199 UEO262198:UEQ262199 UOK262198:UOM262199 UYG262198:UYI262199 VIC262198:VIE262199 VRY262198:VSA262199 WBU262198:WBW262199 WLQ262198:WLS262199 WVM262198:WVO262199 E327734:G327735 JA327734:JC327735 SW327734:SY327735 ACS327734:ACU327735 AMO327734:AMQ327735 AWK327734:AWM327735 BGG327734:BGI327735 BQC327734:BQE327735 BZY327734:CAA327735 CJU327734:CJW327735 CTQ327734:CTS327735 DDM327734:DDO327735 DNI327734:DNK327735 DXE327734:DXG327735 EHA327734:EHC327735 EQW327734:EQY327735 FAS327734:FAU327735 FKO327734:FKQ327735 FUK327734:FUM327735 GEG327734:GEI327735 GOC327734:GOE327735 GXY327734:GYA327735 HHU327734:HHW327735 HRQ327734:HRS327735 IBM327734:IBO327735 ILI327734:ILK327735 IVE327734:IVG327735 JFA327734:JFC327735 JOW327734:JOY327735 JYS327734:JYU327735 KIO327734:KIQ327735 KSK327734:KSM327735 LCG327734:LCI327735 LMC327734:LME327735 LVY327734:LWA327735 MFU327734:MFW327735 MPQ327734:MPS327735 MZM327734:MZO327735 NJI327734:NJK327735 NTE327734:NTG327735 ODA327734:ODC327735 OMW327734:OMY327735 OWS327734:OWU327735 PGO327734:PGQ327735 PQK327734:PQM327735 QAG327734:QAI327735 QKC327734:QKE327735 QTY327734:QUA327735 RDU327734:RDW327735 RNQ327734:RNS327735 RXM327734:RXO327735 SHI327734:SHK327735 SRE327734:SRG327735 TBA327734:TBC327735 TKW327734:TKY327735 TUS327734:TUU327735 UEO327734:UEQ327735 UOK327734:UOM327735 UYG327734:UYI327735 VIC327734:VIE327735 VRY327734:VSA327735 WBU327734:WBW327735 WLQ327734:WLS327735 WVM327734:WVO327735 E393270:G393271 JA393270:JC393271 SW393270:SY393271 ACS393270:ACU393271 AMO393270:AMQ393271 AWK393270:AWM393271 BGG393270:BGI393271 BQC393270:BQE393271 BZY393270:CAA393271 CJU393270:CJW393271 CTQ393270:CTS393271 DDM393270:DDO393271 DNI393270:DNK393271 DXE393270:DXG393271 EHA393270:EHC393271 EQW393270:EQY393271 FAS393270:FAU393271 FKO393270:FKQ393271 FUK393270:FUM393271 GEG393270:GEI393271 GOC393270:GOE393271 GXY393270:GYA393271 HHU393270:HHW393271 HRQ393270:HRS393271 IBM393270:IBO393271 ILI393270:ILK393271 IVE393270:IVG393271 JFA393270:JFC393271 JOW393270:JOY393271 JYS393270:JYU393271 KIO393270:KIQ393271 KSK393270:KSM393271 LCG393270:LCI393271 LMC393270:LME393271 LVY393270:LWA393271 MFU393270:MFW393271 MPQ393270:MPS393271 MZM393270:MZO393271 NJI393270:NJK393271 NTE393270:NTG393271 ODA393270:ODC393271 OMW393270:OMY393271 OWS393270:OWU393271 PGO393270:PGQ393271 PQK393270:PQM393271 QAG393270:QAI393271 QKC393270:QKE393271 QTY393270:QUA393271 RDU393270:RDW393271 RNQ393270:RNS393271 RXM393270:RXO393271 SHI393270:SHK393271 SRE393270:SRG393271 TBA393270:TBC393271 TKW393270:TKY393271 TUS393270:TUU393271 UEO393270:UEQ393271 UOK393270:UOM393271 UYG393270:UYI393271 VIC393270:VIE393271 VRY393270:VSA393271 WBU393270:WBW393271 WLQ393270:WLS393271 WVM393270:WVO393271 E458806:G458807 JA458806:JC458807 SW458806:SY458807 ACS458806:ACU458807 AMO458806:AMQ458807 AWK458806:AWM458807 BGG458806:BGI458807 BQC458806:BQE458807 BZY458806:CAA458807 CJU458806:CJW458807 CTQ458806:CTS458807 DDM458806:DDO458807 DNI458806:DNK458807 DXE458806:DXG458807 EHA458806:EHC458807 EQW458806:EQY458807 FAS458806:FAU458807 FKO458806:FKQ458807 FUK458806:FUM458807 GEG458806:GEI458807 GOC458806:GOE458807 GXY458806:GYA458807 HHU458806:HHW458807 HRQ458806:HRS458807 IBM458806:IBO458807 ILI458806:ILK458807 IVE458806:IVG458807 JFA458806:JFC458807 JOW458806:JOY458807 JYS458806:JYU458807 KIO458806:KIQ458807 KSK458806:KSM458807 LCG458806:LCI458807 LMC458806:LME458807 LVY458806:LWA458807 MFU458806:MFW458807 MPQ458806:MPS458807 MZM458806:MZO458807 NJI458806:NJK458807 NTE458806:NTG458807 ODA458806:ODC458807 OMW458806:OMY458807 OWS458806:OWU458807 PGO458806:PGQ458807 PQK458806:PQM458807 QAG458806:QAI458807 QKC458806:QKE458807 QTY458806:QUA458807 RDU458806:RDW458807 RNQ458806:RNS458807 RXM458806:RXO458807 SHI458806:SHK458807 SRE458806:SRG458807 TBA458806:TBC458807 TKW458806:TKY458807 TUS458806:TUU458807 UEO458806:UEQ458807 UOK458806:UOM458807 UYG458806:UYI458807 VIC458806:VIE458807 VRY458806:VSA458807 WBU458806:WBW458807 WLQ458806:WLS458807 WVM458806:WVO458807 E524342:G524343 JA524342:JC524343 SW524342:SY524343 ACS524342:ACU524343 AMO524342:AMQ524343 AWK524342:AWM524343 BGG524342:BGI524343 BQC524342:BQE524343 BZY524342:CAA524343 CJU524342:CJW524343 CTQ524342:CTS524343 DDM524342:DDO524343 DNI524342:DNK524343 DXE524342:DXG524343 EHA524342:EHC524343 EQW524342:EQY524343 FAS524342:FAU524343 FKO524342:FKQ524343 FUK524342:FUM524343 GEG524342:GEI524343 GOC524342:GOE524343 GXY524342:GYA524343 HHU524342:HHW524343 HRQ524342:HRS524343 IBM524342:IBO524343 ILI524342:ILK524343 IVE524342:IVG524343 JFA524342:JFC524343 JOW524342:JOY524343 JYS524342:JYU524343 KIO524342:KIQ524343 KSK524342:KSM524343 LCG524342:LCI524343 LMC524342:LME524343 LVY524342:LWA524343 MFU524342:MFW524343 MPQ524342:MPS524343 MZM524342:MZO524343 NJI524342:NJK524343 NTE524342:NTG524343 ODA524342:ODC524343 OMW524342:OMY524343 OWS524342:OWU524343 PGO524342:PGQ524343 PQK524342:PQM524343 QAG524342:QAI524343 QKC524342:QKE524343 QTY524342:QUA524343 RDU524342:RDW524343 RNQ524342:RNS524343 RXM524342:RXO524343 SHI524342:SHK524343 SRE524342:SRG524343 TBA524342:TBC524343 TKW524342:TKY524343 TUS524342:TUU524343 UEO524342:UEQ524343 UOK524342:UOM524343 UYG524342:UYI524343 VIC524342:VIE524343 VRY524342:VSA524343 WBU524342:WBW524343 WLQ524342:WLS524343 WVM524342:WVO524343 E589878:G589879 JA589878:JC589879 SW589878:SY589879 ACS589878:ACU589879 AMO589878:AMQ589879 AWK589878:AWM589879 BGG589878:BGI589879 BQC589878:BQE589879 BZY589878:CAA589879 CJU589878:CJW589879 CTQ589878:CTS589879 DDM589878:DDO589879 DNI589878:DNK589879 DXE589878:DXG589879 EHA589878:EHC589879 EQW589878:EQY589879 FAS589878:FAU589879 FKO589878:FKQ589879 FUK589878:FUM589879 GEG589878:GEI589879 GOC589878:GOE589879 GXY589878:GYA589879 HHU589878:HHW589879 HRQ589878:HRS589879 IBM589878:IBO589879 ILI589878:ILK589879 IVE589878:IVG589879 JFA589878:JFC589879 JOW589878:JOY589879 JYS589878:JYU589879 KIO589878:KIQ589879 KSK589878:KSM589879 LCG589878:LCI589879 LMC589878:LME589879 LVY589878:LWA589879 MFU589878:MFW589879 MPQ589878:MPS589879 MZM589878:MZO589879 NJI589878:NJK589879 NTE589878:NTG589879 ODA589878:ODC589879 OMW589878:OMY589879 OWS589878:OWU589879 PGO589878:PGQ589879 PQK589878:PQM589879 QAG589878:QAI589879 QKC589878:QKE589879 QTY589878:QUA589879 RDU589878:RDW589879 RNQ589878:RNS589879 RXM589878:RXO589879 SHI589878:SHK589879 SRE589878:SRG589879 TBA589878:TBC589879 TKW589878:TKY589879 TUS589878:TUU589879 UEO589878:UEQ589879 UOK589878:UOM589879 UYG589878:UYI589879 VIC589878:VIE589879 VRY589878:VSA589879 WBU589878:WBW589879 WLQ589878:WLS589879 WVM589878:WVO589879 E655414:G655415 JA655414:JC655415 SW655414:SY655415 ACS655414:ACU655415 AMO655414:AMQ655415 AWK655414:AWM655415 BGG655414:BGI655415 BQC655414:BQE655415 BZY655414:CAA655415 CJU655414:CJW655415 CTQ655414:CTS655415 DDM655414:DDO655415 DNI655414:DNK655415 DXE655414:DXG655415 EHA655414:EHC655415 EQW655414:EQY655415 FAS655414:FAU655415 FKO655414:FKQ655415 FUK655414:FUM655415 GEG655414:GEI655415 GOC655414:GOE655415 GXY655414:GYA655415 HHU655414:HHW655415 HRQ655414:HRS655415 IBM655414:IBO655415 ILI655414:ILK655415 IVE655414:IVG655415 JFA655414:JFC655415 JOW655414:JOY655415 JYS655414:JYU655415 KIO655414:KIQ655415 KSK655414:KSM655415 LCG655414:LCI655415 LMC655414:LME655415 LVY655414:LWA655415 MFU655414:MFW655415 MPQ655414:MPS655415 MZM655414:MZO655415 NJI655414:NJK655415 NTE655414:NTG655415 ODA655414:ODC655415 OMW655414:OMY655415 OWS655414:OWU655415 PGO655414:PGQ655415 PQK655414:PQM655415 QAG655414:QAI655415 QKC655414:QKE655415 QTY655414:QUA655415 RDU655414:RDW655415 RNQ655414:RNS655415 RXM655414:RXO655415 SHI655414:SHK655415 SRE655414:SRG655415 TBA655414:TBC655415 TKW655414:TKY655415 TUS655414:TUU655415 UEO655414:UEQ655415 UOK655414:UOM655415 UYG655414:UYI655415 VIC655414:VIE655415 VRY655414:VSA655415 WBU655414:WBW655415 WLQ655414:WLS655415 WVM655414:WVO655415 E720950:G720951 JA720950:JC720951 SW720950:SY720951 ACS720950:ACU720951 AMO720950:AMQ720951 AWK720950:AWM720951 BGG720950:BGI720951 BQC720950:BQE720951 BZY720950:CAA720951 CJU720950:CJW720951 CTQ720950:CTS720951 DDM720950:DDO720951 DNI720950:DNK720951 DXE720950:DXG720951 EHA720950:EHC720951 EQW720950:EQY720951 FAS720950:FAU720951 FKO720950:FKQ720951 FUK720950:FUM720951 GEG720950:GEI720951 GOC720950:GOE720951 GXY720950:GYA720951 HHU720950:HHW720951 HRQ720950:HRS720951 IBM720950:IBO720951 ILI720950:ILK720951 IVE720950:IVG720951 JFA720950:JFC720951 JOW720950:JOY720951 JYS720950:JYU720951 KIO720950:KIQ720951 KSK720950:KSM720951 LCG720950:LCI720951 LMC720950:LME720951 LVY720950:LWA720951 MFU720950:MFW720951 MPQ720950:MPS720951 MZM720950:MZO720951 NJI720950:NJK720951 NTE720950:NTG720951 ODA720950:ODC720951 OMW720950:OMY720951 OWS720950:OWU720951 PGO720950:PGQ720951 PQK720950:PQM720951 QAG720950:QAI720951 QKC720950:QKE720951 QTY720950:QUA720951 RDU720950:RDW720951 RNQ720950:RNS720951 RXM720950:RXO720951 SHI720950:SHK720951 SRE720950:SRG720951 TBA720950:TBC720951 TKW720950:TKY720951 TUS720950:TUU720951 UEO720950:UEQ720951 UOK720950:UOM720951 UYG720950:UYI720951 VIC720950:VIE720951 VRY720950:VSA720951 WBU720950:WBW720951 WLQ720950:WLS720951 WVM720950:WVO720951 E786486:G786487 JA786486:JC786487 SW786486:SY786487 ACS786486:ACU786487 AMO786486:AMQ786487 AWK786486:AWM786487 BGG786486:BGI786487 BQC786486:BQE786487 BZY786486:CAA786487 CJU786486:CJW786487 CTQ786486:CTS786487 DDM786486:DDO786487 DNI786486:DNK786487 DXE786486:DXG786487 EHA786486:EHC786487 EQW786486:EQY786487 FAS786486:FAU786487 FKO786486:FKQ786487 FUK786486:FUM786487 GEG786486:GEI786487 GOC786486:GOE786487 GXY786486:GYA786487 HHU786486:HHW786487 HRQ786486:HRS786487 IBM786486:IBO786487 ILI786486:ILK786487 IVE786486:IVG786487 JFA786486:JFC786487 JOW786486:JOY786487 JYS786486:JYU786487 KIO786486:KIQ786487 KSK786486:KSM786487 LCG786486:LCI786487 LMC786486:LME786487 LVY786486:LWA786487 MFU786486:MFW786487 MPQ786486:MPS786487 MZM786486:MZO786487 NJI786486:NJK786487 NTE786486:NTG786487 ODA786486:ODC786487 OMW786486:OMY786487 OWS786486:OWU786487 PGO786486:PGQ786487 PQK786486:PQM786487 QAG786486:QAI786487 QKC786486:QKE786487 QTY786486:QUA786487 RDU786486:RDW786487 RNQ786486:RNS786487 RXM786486:RXO786487 SHI786486:SHK786487 SRE786486:SRG786487 TBA786486:TBC786487 TKW786486:TKY786487 TUS786486:TUU786487 UEO786486:UEQ786487 UOK786486:UOM786487 UYG786486:UYI786487 VIC786486:VIE786487 VRY786486:VSA786487 WBU786486:WBW786487 WLQ786486:WLS786487 WVM786486:WVO786487 E852022:G852023 JA852022:JC852023 SW852022:SY852023 ACS852022:ACU852023 AMO852022:AMQ852023 AWK852022:AWM852023 BGG852022:BGI852023 BQC852022:BQE852023 BZY852022:CAA852023 CJU852022:CJW852023 CTQ852022:CTS852023 DDM852022:DDO852023 DNI852022:DNK852023 DXE852022:DXG852023 EHA852022:EHC852023 EQW852022:EQY852023 FAS852022:FAU852023 FKO852022:FKQ852023 FUK852022:FUM852023 GEG852022:GEI852023 GOC852022:GOE852023 GXY852022:GYA852023 HHU852022:HHW852023 HRQ852022:HRS852023 IBM852022:IBO852023 ILI852022:ILK852023 IVE852022:IVG852023 JFA852022:JFC852023 JOW852022:JOY852023 JYS852022:JYU852023 KIO852022:KIQ852023 KSK852022:KSM852023 LCG852022:LCI852023 LMC852022:LME852023 LVY852022:LWA852023 MFU852022:MFW852023 MPQ852022:MPS852023 MZM852022:MZO852023 NJI852022:NJK852023 NTE852022:NTG852023 ODA852022:ODC852023 OMW852022:OMY852023 OWS852022:OWU852023 PGO852022:PGQ852023 PQK852022:PQM852023 QAG852022:QAI852023 QKC852022:QKE852023 QTY852022:QUA852023 RDU852022:RDW852023 RNQ852022:RNS852023 RXM852022:RXO852023 SHI852022:SHK852023 SRE852022:SRG852023 TBA852022:TBC852023 TKW852022:TKY852023 TUS852022:TUU852023 UEO852022:UEQ852023 UOK852022:UOM852023 UYG852022:UYI852023 VIC852022:VIE852023 VRY852022:VSA852023 WBU852022:WBW852023 WLQ852022:WLS852023 WVM852022:WVO852023 E917558:G917559 JA917558:JC917559 SW917558:SY917559 ACS917558:ACU917559 AMO917558:AMQ917559 AWK917558:AWM917559 BGG917558:BGI917559 BQC917558:BQE917559 BZY917558:CAA917559 CJU917558:CJW917559 CTQ917558:CTS917559 DDM917558:DDO917559 DNI917558:DNK917559 DXE917558:DXG917559 EHA917558:EHC917559 EQW917558:EQY917559 FAS917558:FAU917559 FKO917558:FKQ917559 FUK917558:FUM917559 GEG917558:GEI917559 GOC917558:GOE917559 GXY917558:GYA917559 HHU917558:HHW917559 HRQ917558:HRS917559 IBM917558:IBO917559 ILI917558:ILK917559 IVE917558:IVG917559 JFA917558:JFC917559 JOW917558:JOY917559 JYS917558:JYU917559 KIO917558:KIQ917559 KSK917558:KSM917559 LCG917558:LCI917559 LMC917558:LME917559 LVY917558:LWA917559 MFU917558:MFW917559 MPQ917558:MPS917559 MZM917558:MZO917559 NJI917558:NJK917559 NTE917558:NTG917559 ODA917558:ODC917559 OMW917558:OMY917559 OWS917558:OWU917559 PGO917558:PGQ917559 PQK917558:PQM917559 QAG917558:QAI917559 QKC917558:QKE917559 QTY917558:QUA917559 RDU917558:RDW917559 RNQ917558:RNS917559 RXM917558:RXO917559 SHI917558:SHK917559 SRE917558:SRG917559 TBA917558:TBC917559 TKW917558:TKY917559 TUS917558:TUU917559 UEO917558:UEQ917559 UOK917558:UOM917559 UYG917558:UYI917559 VIC917558:VIE917559 VRY917558:VSA917559 WBU917558:WBW917559 WLQ917558:WLS917559 WVM917558:WVO917559 E983094:G983095 JA983094:JC983095 SW983094:SY983095 ACS983094:ACU983095 AMO983094:AMQ983095 AWK983094:AWM983095 BGG983094:BGI983095 BQC983094:BQE983095 BZY983094:CAA983095 CJU983094:CJW983095 CTQ983094:CTS983095 DDM983094:DDO983095 DNI983094:DNK983095 DXE983094:DXG983095 EHA983094:EHC983095 EQW983094:EQY983095 FAS983094:FAU983095 FKO983094:FKQ983095 FUK983094:FUM983095 GEG983094:GEI983095 GOC983094:GOE983095 GXY983094:GYA983095 HHU983094:HHW983095 HRQ983094:HRS983095 IBM983094:IBO983095 ILI983094:ILK983095 IVE983094:IVG983095 JFA983094:JFC983095 JOW983094:JOY983095 JYS983094:JYU983095 KIO983094:KIQ983095 KSK983094:KSM983095 LCG983094:LCI983095 LMC983094:LME983095 LVY983094:LWA983095 MFU983094:MFW983095 MPQ983094:MPS983095 MZM983094:MZO983095 NJI983094:NJK983095 NTE983094:NTG983095 ODA983094:ODC983095 OMW983094:OMY983095 OWS983094:OWU983095 PGO983094:PGQ983095 PQK983094:PQM983095 QAG983094:QAI983095 QKC983094:QKE983095 QTY983094:QUA983095 RDU983094:RDW983095 RNQ983094:RNS983095 RXM983094:RXO983095 SHI983094:SHK983095 SRE983094:SRG983095 TBA983094:TBC983095 TKW983094:TKY983095 TUS983094:TUU983095 UEO983094:UEQ983095 UOK983094:UOM983095 UYG983094:UYI983095 VIC983094:VIE983095 VRY983094:VSA983095 WBU983094:WBW983095 WLQ983094:WLS983095 WVM983094:WVO983095" xr:uid="{66885B87-4AAB-4312-A56A-F47BD26669B9}">
      <formula1>$M$54:$P$54</formula1>
    </dataValidation>
    <dataValidation type="list" allowBlank="1" showInputMessage="1" showErrorMessage="1" sqref="E45:G46 JA45:JC46 SW45:SY46 ACS45:ACU46 AMO45:AMQ46 AWK45:AWM46 BGG45:BGI46 BQC45:BQE46 BZY45:CAA46 CJU45:CJW46 CTQ45:CTS46 DDM45:DDO46 DNI45:DNK46 DXE45:DXG46 EHA45:EHC46 EQW45:EQY46 FAS45:FAU46 FKO45:FKQ46 FUK45:FUM46 GEG45:GEI46 GOC45:GOE46 GXY45:GYA46 HHU45:HHW46 HRQ45:HRS46 IBM45:IBO46 ILI45:ILK46 IVE45:IVG46 JFA45:JFC46 JOW45:JOY46 JYS45:JYU46 KIO45:KIQ46 KSK45:KSM46 LCG45:LCI46 LMC45:LME46 LVY45:LWA46 MFU45:MFW46 MPQ45:MPS46 MZM45:MZO46 NJI45:NJK46 NTE45:NTG46 ODA45:ODC46 OMW45:OMY46 OWS45:OWU46 PGO45:PGQ46 PQK45:PQM46 QAG45:QAI46 QKC45:QKE46 QTY45:QUA46 RDU45:RDW46 RNQ45:RNS46 RXM45:RXO46 SHI45:SHK46 SRE45:SRG46 TBA45:TBC46 TKW45:TKY46 TUS45:TUU46 UEO45:UEQ46 UOK45:UOM46 UYG45:UYI46 VIC45:VIE46 VRY45:VSA46 WBU45:WBW46 WLQ45:WLS46 WVM45:WVO46 E65581:G65582 JA65581:JC65582 SW65581:SY65582 ACS65581:ACU65582 AMO65581:AMQ65582 AWK65581:AWM65582 BGG65581:BGI65582 BQC65581:BQE65582 BZY65581:CAA65582 CJU65581:CJW65582 CTQ65581:CTS65582 DDM65581:DDO65582 DNI65581:DNK65582 DXE65581:DXG65582 EHA65581:EHC65582 EQW65581:EQY65582 FAS65581:FAU65582 FKO65581:FKQ65582 FUK65581:FUM65582 GEG65581:GEI65582 GOC65581:GOE65582 GXY65581:GYA65582 HHU65581:HHW65582 HRQ65581:HRS65582 IBM65581:IBO65582 ILI65581:ILK65582 IVE65581:IVG65582 JFA65581:JFC65582 JOW65581:JOY65582 JYS65581:JYU65582 KIO65581:KIQ65582 KSK65581:KSM65582 LCG65581:LCI65582 LMC65581:LME65582 LVY65581:LWA65582 MFU65581:MFW65582 MPQ65581:MPS65582 MZM65581:MZO65582 NJI65581:NJK65582 NTE65581:NTG65582 ODA65581:ODC65582 OMW65581:OMY65582 OWS65581:OWU65582 PGO65581:PGQ65582 PQK65581:PQM65582 QAG65581:QAI65582 QKC65581:QKE65582 QTY65581:QUA65582 RDU65581:RDW65582 RNQ65581:RNS65582 RXM65581:RXO65582 SHI65581:SHK65582 SRE65581:SRG65582 TBA65581:TBC65582 TKW65581:TKY65582 TUS65581:TUU65582 UEO65581:UEQ65582 UOK65581:UOM65582 UYG65581:UYI65582 VIC65581:VIE65582 VRY65581:VSA65582 WBU65581:WBW65582 WLQ65581:WLS65582 WVM65581:WVO65582 E131117:G131118 JA131117:JC131118 SW131117:SY131118 ACS131117:ACU131118 AMO131117:AMQ131118 AWK131117:AWM131118 BGG131117:BGI131118 BQC131117:BQE131118 BZY131117:CAA131118 CJU131117:CJW131118 CTQ131117:CTS131118 DDM131117:DDO131118 DNI131117:DNK131118 DXE131117:DXG131118 EHA131117:EHC131118 EQW131117:EQY131118 FAS131117:FAU131118 FKO131117:FKQ131118 FUK131117:FUM131118 GEG131117:GEI131118 GOC131117:GOE131118 GXY131117:GYA131118 HHU131117:HHW131118 HRQ131117:HRS131118 IBM131117:IBO131118 ILI131117:ILK131118 IVE131117:IVG131118 JFA131117:JFC131118 JOW131117:JOY131118 JYS131117:JYU131118 KIO131117:KIQ131118 KSK131117:KSM131118 LCG131117:LCI131118 LMC131117:LME131118 LVY131117:LWA131118 MFU131117:MFW131118 MPQ131117:MPS131118 MZM131117:MZO131118 NJI131117:NJK131118 NTE131117:NTG131118 ODA131117:ODC131118 OMW131117:OMY131118 OWS131117:OWU131118 PGO131117:PGQ131118 PQK131117:PQM131118 QAG131117:QAI131118 QKC131117:QKE131118 QTY131117:QUA131118 RDU131117:RDW131118 RNQ131117:RNS131118 RXM131117:RXO131118 SHI131117:SHK131118 SRE131117:SRG131118 TBA131117:TBC131118 TKW131117:TKY131118 TUS131117:TUU131118 UEO131117:UEQ131118 UOK131117:UOM131118 UYG131117:UYI131118 VIC131117:VIE131118 VRY131117:VSA131118 WBU131117:WBW131118 WLQ131117:WLS131118 WVM131117:WVO131118 E196653:G196654 JA196653:JC196654 SW196653:SY196654 ACS196653:ACU196654 AMO196653:AMQ196654 AWK196653:AWM196654 BGG196653:BGI196654 BQC196653:BQE196654 BZY196653:CAA196654 CJU196653:CJW196654 CTQ196653:CTS196654 DDM196653:DDO196654 DNI196653:DNK196654 DXE196653:DXG196654 EHA196653:EHC196654 EQW196653:EQY196654 FAS196653:FAU196654 FKO196653:FKQ196654 FUK196653:FUM196654 GEG196653:GEI196654 GOC196653:GOE196654 GXY196653:GYA196654 HHU196653:HHW196654 HRQ196653:HRS196654 IBM196653:IBO196654 ILI196653:ILK196654 IVE196653:IVG196654 JFA196653:JFC196654 JOW196653:JOY196654 JYS196653:JYU196654 KIO196653:KIQ196654 KSK196653:KSM196654 LCG196653:LCI196654 LMC196653:LME196654 LVY196653:LWA196654 MFU196653:MFW196654 MPQ196653:MPS196654 MZM196653:MZO196654 NJI196653:NJK196654 NTE196653:NTG196654 ODA196653:ODC196654 OMW196653:OMY196654 OWS196653:OWU196654 PGO196653:PGQ196654 PQK196653:PQM196654 QAG196653:QAI196654 QKC196653:QKE196654 QTY196653:QUA196654 RDU196653:RDW196654 RNQ196653:RNS196654 RXM196653:RXO196654 SHI196653:SHK196654 SRE196653:SRG196654 TBA196653:TBC196654 TKW196653:TKY196654 TUS196653:TUU196654 UEO196653:UEQ196654 UOK196653:UOM196654 UYG196653:UYI196654 VIC196653:VIE196654 VRY196653:VSA196654 WBU196653:WBW196654 WLQ196653:WLS196654 WVM196653:WVO196654 E262189:G262190 JA262189:JC262190 SW262189:SY262190 ACS262189:ACU262190 AMO262189:AMQ262190 AWK262189:AWM262190 BGG262189:BGI262190 BQC262189:BQE262190 BZY262189:CAA262190 CJU262189:CJW262190 CTQ262189:CTS262190 DDM262189:DDO262190 DNI262189:DNK262190 DXE262189:DXG262190 EHA262189:EHC262190 EQW262189:EQY262190 FAS262189:FAU262190 FKO262189:FKQ262190 FUK262189:FUM262190 GEG262189:GEI262190 GOC262189:GOE262190 GXY262189:GYA262190 HHU262189:HHW262190 HRQ262189:HRS262190 IBM262189:IBO262190 ILI262189:ILK262190 IVE262189:IVG262190 JFA262189:JFC262190 JOW262189:JOY262190 JYS262189:JYU262190 KIO262189:KIQ262190 KSK262189:KSM262190 LCG262189:LCI262190 LMC262189:LME262190 LVY262189:LWA262190 MFU262189:MFW262190 MPQ262189:MPS262190 MZM262189:MZO262190 NJI262189:NJK262190 NTE262189:NTG262190 ODA262189:ODC262190 OMW262189:OMY262190 OWS262189:OWU262190 PGO262189:PGQ262190 PQK262189:PQM262190 QAG262189:QAI262190 QKC262189:QKE262190 QTY262189:QUA262190 RDU262189:RDW262190 RNQ262189:RNS262190 RXM262189:RXO262190 SHI262189:SHK262190 SRE262189:SRG262190 TBA262189:TBC262190 TKW262189:TKY262190 TUS262189:TUU262190 UEO262189:UEQ262190 UOK262189:UOM262190 UYG262189:UYI262190 VIC262189:VIE262190 VRY262189:VSA262190 WBU262189:WBW262190 WLQ262189:WLS262190 WVM262189:WVO262190 E327725:G327726 JA327725:JC327726 SW327725:SY327726 ACS327725:ACU327726 AMO327725:AMQ327726 AWK327725:AWM327726 BGG327725:BGI327726 BQC327725:BQE327726 BZY327725:CAA327726 CJU327725:CJW327726 CTQ327725:CTS327726 DDM327725:DDO327726 DNI327725:DNK327726 DXE327725:DXG327726 EHA327725:EHC327726 EQW327725:EQY327726 FAS327725:FAU327726 FKO327725:FKQ327726 FUK327725:FUM327726 GEG327725:GEI327726 GOC327725:GOE327726 GXY327725:GYA327726 HHU327725:HHW327726 HRQ327725:HRS327726 IBM327725:IBO327726 ILI327725:ILK327726 IVE327725:IVG327726 JFA327725:JFC327726 JOW327725:JOY327726 JYS327725:JYU327726 KIO327725:KIQ327726 KSK327725:KSM327726 LCG327725:LCI327726 LMC327725:LME327726 LVY327725:LWA327726 MFU327725:MFW327726 MPQ327725:MPS327726 MZM327725:MZO327726 NJI327725:NJK327726 NTE327725:NTG327726 ODA327725:ODC327726 OMW327725:OMY327726 OWS327725:OWU327726 PGO327725:PGQ327726 PQK327725:PQM327726 QAG327725:QAI327726 QKC327725:QKE327726 QTY327725:QUA327726 RDU327725:RDW327726 RNQ327725:RNS327726 RXM327725:RXO327726 SHI327725:SHK327726 SRE327725:SRG327726 TBA327725:TBC327726 TKW327725:TKY327726 TUS327725:TUU327726 UEO327725:UEQ327726 UOK327725:UOM327726 UYG327725:UYI327726 VIC327725:VIE327726 VRY327725:VSA327726 WBU327725:WBW327726 WLQ327725:WLS327726 WVM327725:WVO327726 E393261:G393262 JA393261:JC393262 SW393261:SY393262 ACS393261:ACU393262 AMO393261:AMQ393262 AWK393261:AWM393262 BGG393261:BGI393262 BQC393261:BQE393262 BZY393261:CAA393262 CJU393261:CJW393262 CTQ393261:CTS393262 DDM393261:DDO393262 DNI393261:DNK393262 DXE393261:DXG393262 EHA393261:EHC393262 EQW393261:EQY393262 FAS393261:FAU393262 FKO393261:FKQ393262 FUK393261:FUM393262 GEG393261:GEI393262 GOC393261:GOE393262 GXY393261:GYA393262 HHU393261:HHW393262 HRQ393261:HRS393262 IBM393261:IBO393262 ILI393261:ILK393262 IVE393261:IVG393262 JFA393261:JFC393262 JOW393261:JOY393262 JYS393261:JYU393262 KIO393261:KIQ393262 KSK393261:KSM393262 LCG393261:LCI393262 LMC393261:LME393262 LVY393261:LWA393262 MFU393261:MFW393262 MPQ393261:MPS393262 MZM393261:MZO393262 NJI393261:NJK393262 NTE393261:NTG393262 ODA393261:ODC393262 OMW393261:OMY393262 OWS393261:OWU393262 PGO393261:PGQ393262 PQK393261:PQM393262 QAG393261:QAI393262 QKC393261:QKE393262 QTY393261:QUA393262 RDU393261:RDW393262 RNQ393261:RNS393262 RXM393261:RXO393262 SHI393261:SHK393262 SRE393261:SRG393262 TBA393261:TBC393262 TKW393261:TKY393262 TUS393261:TUU393262 UEO393261:UEQ393262 UOK393261:UOM393262 UYG393261:UYI393262 VIC393261:VIE393262 VRY393261:VSA393262 WBU393261:WBW393262 WLQ393261:WLS393262 WVM393261:WVO393262 E458797:G458798 JA458797:JC458798 SW458797:SY458798 ACS458797:ACU458798 AMO458797:AMQ458798 AWK458797:AWM458798 BGG458797:BGI458798 BQC458797:BQE458798 BZY458797:CAA458798 CJU458797:CJW458798 CTQ458797:CTS458798 DDM458797:DDO458798 DNI458797:DNK458798 DXE458797:DXG458798 EHA458797:EHC458798 EQW458797:EQY458798 FAS458797:FAU458798 FKO458797:FKQ458798 FUK458797:FUM458798 GEG458797:GEI458798 GOC458797:GOE458798 GXY458797:GYA458798 HHU458797:HHW458798 HRQ458797:HRS458798 IBM458797:IBO458798 ILI458797:ILK458798 IVE458797:IVG458798 JFA458797:JFC458798 JOW458797:JOY458798 JYS458797:JYU458798 KIO458797:KIQ458798 KSK458797:KSM458798 LCG458797:LCI458798 LMC458797:LME458798 LVY458797:LWA458798 MFU458797:MFW458798 MPQ458797:MPS458798 MZM458797:MZO458798 NJI458797:NJK458798 NTE458797:NTG458798 ODA458797:ODC458798 OMW458797:OMY458798 OWS458797:OWU458798 PGO458797:PGQ458798 PQK458797:PQM458798 QAG458797:QAI458798 QKC458797:QKE458798 QTY458797:QUA458798 RDU458797:RDW458798 RNQ458797:RNS458798 RXM458797:RXO458798 SHI458797:SHK458798 SRE458797:SRG458798 TBA458797:TBC458798 TKW458797:TKY458798 TUS458797:TUU458798 UEO458797:UEQ458798 UOK458797:UOM458798 UYG458797:UYI458798 VIC458797:VIE458798 VRY458797:VSA458798 WBU458797:WBW458798 WLQ458797:WLS458798 WVM458797:WVO458798 E524333:G524334 JA524333:JC524334 SW524333:SY524334 ACS524333:ACU524334 AMO524333:AMQ524334 AWK524333:AWM524334 BGG524333:BGI524334 BQC524333:BQE524334 BZY524333:CAA524334 CJU524333:CJW524334 CTQ524333:CTS524334 DDM524333:DDO524334 DNI524333:DNK524334 DXE524333:DXG524334 EHA524333:EHC524334 EQW524333:EQY524334 FAS524333:FAU524334 FKO524333:FKQ524334 FUK524333:FUM524334 GEG524333:GEI524334 GOC524333:GOE524334 GXY524333:GYA524334 HHU524333:HHW524334 HRQ524333:HRS524334 IBM524333:IBO524334 ILI524333:ILK524334 IVE524333:IVG524334 JFA524333:JFC524334 JOW524333:JOY524334 JYS524333:JYU524334 KIO524333:KIQ524334 KSK524333:KSM524334 LCG524333:LCI524334 LMC524333:LME524334 LVY524333:LWA524334 MFU524333:MFW524334 MPQ524333:MPS524334 MZM524333:MZO524334 NJI524333:NJK524334 NTE524333:NTG524334 ODA524333:ODC524334 OMW524333:OMY524334 OWS524333:OWU524334 PGO524333:PGQ524334 PQK524333:PQM524334 QAG524333:QAI524334 QKC524333:QKE524334 QTY524333:QUA524334 RDU524333:RDW524334 RNQ524333:RNS524334 RXM524333:RXO524334 SHI524333:SHK524334 SRE524333:SRG524334 TBA524333:TBC524334 TKW524333:TKY524334 TUS524333:TUU524334 UEO524333:UEQ524334 UOK524333:UOM524334 UYG524333:UYI524334 VIC524333:VIE524334 VRY524333:VSA524334 WBU524333:WBW524334 WLQ524333:WLS524334 WVM524333:WVO524334 E589869:G589870 JA589869:JC589870 SW589869:SY589870 ACS589869:ACU589870 AMO589869:AMQ589870 AWK589869:AWM589870 BGG589869:BGI589870 BQC589869:BQE589870 BZY589869:CAA589870 CJU589869:CJW589870 CTQ589869:CTS589870 DDM589869:DDO589870 DNI589869:DNK589870 DXE589869:DXG589870 EHA589869:EHC589870 EQW589869:EQY589870 FAS589869:FAU589870 FKO589869:FKQ589870 FUK589869:FUM589870 GEG589869:GEI589870 GOC589869:GOE589870 GXY589869:GYA589870 HHU589869:HHW589870 HRQ589869:HRS589870 IBM589869:IBO589870 ILI589869:ILK589870 IVE589869:IVG589870 JFA589869:JFC589870 JOW589869:JOY589870 JYS589869:JYU589870 KIO589869:KIQ589870 KSK589869:KSM589870 LCG589869:LCI589870 LMC589869:LME589870 LVY589869:LWA589870 MFU589869:MFW589870 MPQ589869:MPS589870 MZM589869:MZO589870 NJI589869:NJK589870 NTE589869:NTG589870 ODA589869:ODC589870 OMW589869:OMY589870 OWS589869:OWU589870 PGO589869:PGQ589870 PQK589869:PQM589870 QAG589869:QAI589870 QKC589869:QKE589870 QTY589869:QUA589870 RDU589869:RDW589870 RNQ589869:RNS589870 RXM589869:RXO589870 SHI589869:SHK589870 SRE589869:SRG589870 TBA589869:TBC589870 TKW589869:TKY589870 TUS589869:TUU589870 UEO589869:UEQ589870 UOK589869:UOM589870 UYG589869:UYI589870 VIC589869:VIE589870 VRY589869:VSA589870 WBU589869:WBW589870 WLQ589869:WLS589870 WVM589869:WVO589870 E655405:G655406 JA655405:JC655406 SW655405:SY655406 ACS655405:ACU655406 AMO655405:AMQ655406 AWK655405:AWM655406 BGG655405:BGI655406 BQC655405:BQE655406 BZY655405:CAA655406 CJU655405:CJW655406 CTQ655405:CTS655406 DDM655405:DDO655406 DNI655405:DNK655406 DXE655405:DXG655406 EHA655405:EHC655406 EQW655405:EQY655406 FAS655405:FAU655406 FKO655405:FKQ655406 FUK655405:FUM655406 GEG655405:GEI655406 GOC655405:GOE655406 GXY655405:GYA655406 HHU655405:HHW655406 HRQ655405:HRS655406 IBM655405:IBO655406 ILI655405:ILK655406 IVE655405:IVG655406 JFA655405:JFC655406 JOW655405:JOY655406 JYS655405:JYU655406 KIO655405:KIQ655406 KSK655405:KSM655406 LCG655405:LCI655406 LMC655405:LME655406 LVY655405:LWA655406 MFU655405:MFW655406 MPQ655405:MPS655406 MZM655405:MZO655406 NJI655405:NJK655406 NTE655405:NTG655406 ODA655405:ODC655406 OMW655405:OMY655406 OWS655405:OWU655406 PGO655405:PGQ655406 PQK655405:PQM655406 QAG655405:QAI655406 QKC655405:QKE655406 QTY655405:QUA655406 RDU655405:RDW655406 RNQ655405:RNS655406 RXM655405:RXO655406 SHI655405:SHK655406 SRE655405:SRG655406 TBA655405:TBC655406 TKW655405:TKY655406 TUS655405:TUU655406 UEO655405:UEQ655406 UOK655405:UOM655406 UYG655405:UYI655406 VIC655405:VIE655406 VRY655405:VSA655406 WBU655405:WBW655406 WLQ655405:WLS655406 WVM655405:WVO655406 E720941:G720942 JA720941:JC720942 SW720941:SY720942 ACS720941:ACU720942 AMO720941:AMQ720942 AWK720941:AWM720942 BGG720941:BGI720942 BQC720941:BQE720942 BZY720941:CAA720942 CJU720941:CJW720942 CTQ720941:CTS720942 DDM720941:DDO720942 DNI720941:DNK720942 DXE720941:DXG720942 EHA720941:EHC720942 EQW720941:EQY720942 FAS720941:FAU720942 FKO720941:FKQ720942 FUK720941:FUM720942 GEG720941:GEI720942 GOC720941:GOE720942 GXY720941:GYA720942 HHU720941:HHW720942 HRQ720941:HRS720942 IBM720941:IBO720942 ILI720941:ILK720942 IVE720941:IVG720942 JFA720941:JFC720942 JOW720941:JOY720942 JYS720941:JYU720942 KIO720941:KIQ720942 KSK720941:KSM720942 LCG720941:LCI720942 LMC720941:LME720942 LVY720941:LWA720942 MFU720941:MFW720942 MPQ720941:MPS720942 MZM720941:MZO720942 NJI720941:NJK720942 NTE720941:NTG720942 ODA720941:ODC720942 OMW720941:OMY720942 OWS720941:OWU720942 PGO720941:PGQ720942 PQK720941:PQM720942 QAG720941:QAI720942 QKC720941:QKE720942 QTY720941:QUA720942 RDU720941:RDW720942 RNQ720941:RNS720942 RXM720941:RXO720942 SHI720941:SHK720942 SRE720941:SRG720942 TBA720941:TBC720942 TKW720941:TKY720942 TUS720941:TUU720942 UEO720941:UEQ720942 UOK720941:UOM720942 UYG720941:UYI720942 VIC720941:VIE720942 VRY720941:VSA720942 WBU720941:WBW720942 WLQ720941:WLS720942 WVM720941:WVO720942 E786477:G786478 JA786477:JC786478 SW786477:SY786478 ACS786477:ACU786478 AMO786477:AMQ786478 AWK786477:AWM786478 BGG786477:BGI786478 BQC786477:BQE786478 BZY786477:CAA786478 CJU786477:CJW786478 CTQ786477:CTS786478 DDM786477:DDO786478 DNI786477:DNK786478 DXE786477:DXG786478 EHA786477:EHC786478 EQW786477:EQY786478 FAS786477:FAU786478 FKO786477:FKQ786478 FUK786477:FUM786478 GEG786477:GEI786478 GOC786477:GOE786478 GXY786477:GYA786478 HHU786477:HHW786478 HRQ786477:HRS786478 IBM786477:IBO786478 ILI786477:ILK786478 IVE786477:IVG786478 JFA786477:JFC786478 JOW786477:JOY786478 JYS786477:JYU786478 KIO786477:KIQ786478 KSK786477:KSM786478 LCG786477:LCI786478 LMC786477:LME786478 LVY786477:LWA786478 MFU786477:MFW786478 MPQ786477:MPS786478 MZM786477:MZO786478 NJI786477:NJK786478 NTE786477:NTG786478 ODA786477:ODC786478 OMW786477:OMY786478 OWS786477:OWU786478 PGO786477:PGQ786478 PQK786477:PQM786478 QAG786477:QAI786478 QKC786477:QKE786478 QTY786477:QUA786478 RDU786477:RDW786478 RNQ786477:RNS786478 RXM786477:RXO786478 SHI786477:SHK786478 SRE786477:SRG786478 TBA786477:TBC786478 TKW786477:TKY786478 TUS786477:TUU786478 UEO786477:UEQ786478 UOK786477:UOM786478 UYG786477:UYI786478 VIC786477:VIE786478 VRY786477:VSA786478 WBU786477:WBW786478 WLQ786477:WLS786478 WVM786477:WVO786478 E852013:G852014 JA852013:JC852014 SW852013:SY852014 ACS852013:ACU852014 AMO852013:AMQ852014 AWK852013:AWM852014 BGG852013:BGI852014 BQC852013:BQE852014 BZY852013:CAA852014 CJU852013:CJW852014 CTQ852013:CTS852014 DDM852013:DDO852014 DNI852013:DNK852014 DXE852013:DXG852014 EHA852013:EHC852014 EQW852013:EQY852014 FAS852013:FAU852014 FKO852013:FKQ852014 FUK852013:FUM852014 GEG852013:GEI852014 GOC852013:GOE852014 GXY852013:GYA852014 HHU852013:HHW852014 HRQ852013:HRS852014 IBM852013:IBO852014 ILI852013:ILK852014 IVE852013:IVG852014 JFA852013:JFC852014 JOW852013:JOY852014 JYS852013:JYU852014 KIO852013:KIQ852014 KSK852013:KSM852014 LCG852013:LCI852014 LMC852013:LME852014 LVY852013:LWA852014 MFU852013:MFW852014 MPQ852013:MPS852014 MZM852013:MZO852014 NJI852013:NJK852014 NTE852013:NTG852014 ODA852013:ODC852014 OMW852013:OMY852014 OWS852013:OWU852014 PGO852013:PGQ852014 PQK852013:PQM852014 QAG852013:QAI852014 QKC852013:QKE852014 QTY852013:QUA852014 RDU852013:RDW852014 RNQ852013:RNS852014 RXM852013:RXO852014 SHI852013:SHK852014 SRE852013:SRG852014 TBA852013:TBC852014 TKW852013:TKY852014 TUS852013:TUU852014 UEO852013:UEQ852014 UOK852013:UOM852014 UYG852013:UYI852014 VIC852013:VIE852014 VRY852013:VSA852014 WBU852013:WBW852014 WLQ852013:WLS852014 WVM852013:WVO852014 E917549:G917550 JA917549:JC917550 SW917549:SY917550 ACS917549:ACU917550 AMO917549:AMQ917550 AWK917549:AWM917550 BGG917549:BGI917550 BQC917549:BQE917550 BZY917549:CAA917550 CJU917549:CJW917550 CTQ917549:CTS917550 DDM917549:DDO917550 DNI917549:DNK917550 DXE917549:DXG917550 EHA917549:EHC917550 EQW917549:EQY917550 FAS917549:FAU917550 FKO917549:FKQ917550 FUK917549:FUM917550 GEG917549:GEI917550 GOC917549:GOE917550 GXY917549:GYA917550 HHU917549:HHW917550 HRQ917549:HRS917550 IBM917549:IBO917550 ILI917549:ILK917550 IVE917549:IVG917550 JFA917549:JFC917550 JOW917549:JOY917550 JYS917549:JYU917550 KIO917549:KIQ917550 KSK917549:KSM917550 LCG917549:LCI917550 LMC917549:LME917550 LVY917549:LWA917550 MFU917549:MFW917550 MPQ917549:MPS917550 MZM917549:MZO917550 NJI917549:NJK917550 NTE917549:NTG917550 ODA917549:ODC917550 OMW917549:OMY917550 OWS917549:OWU917550 PGO917549:PGQ917550 PQK917549:PQM917550 QAG917549:QAI917550 QKC917549:QKE917550 QTY917549:QUA917550 RDU917549:RDW917550 RNQ917549:RNS917550 RXM917549:RXO917550 SHI917549:SHK917550 SRE917549:SRG917550 TBA917549:TBC917550 TKW917549:TKY917550 TUS917549:TUU917550 UEO917549:UEQ917550 UOK917549:UOM917550 UYG917549:UYI917550 VIC917549:VIE917550 VRY917549:VSA917550 WBU917549:WBW917550 WLQ917549:WLS917550 WVM917549:WVO917550 E983085:G983086 JA983085:JC983086 SW983085:SY983086 ACS983085:ACU983086 AMO983085:AMQ983086 AWK983085:AWM983086 BGG983085:BGI983086 BQC983085:BQE983086 BZY983085:CAA983086 CJU983085:CJW983086 CTQ983085:CTS983086 DDM983085:DDO983086 DNI983085:DNK983086 DXE983085:DXG983086 EHA983085:EHC983086 EQW983085:EQY983086 FAS983085:FAU983086 FKO983085:FKQ983086 FUK983085:FUM983086 GEG983085:GEI983086 GOC983085:GOE983086 GXY983085:GYA983086 HHU983085:HHW983086 HRQ983085:HRS983086 IBM983085:IBO983086 ILI983085:ILK983086 IVE983085:IVG983086 JFA983085:JFC983086 JOW983085:JOY983086 JYS983085:JYU983086 KIO983085:KIQ983086 KSK983085:KSM983086 LCG983085:LCI983086 LMC983085:LME983086 LVY983085:LWA983086 MFU983085:MFW983086 MPQ983085:MPS983086 MZM983085:MZO983086 NJI983085:NJK983086 NTE983085:NTG983086 ODA983085:ODC983086 OMW983085:OMY983086 OWS983085:OWU983086 PGO983085:PGQ983086 PQK983085:PQM983086 QAG983085:QAI983086 QKC983085:QKE983086 QTY983085:QUA983086 RDU983085:RDW983086 RNQ983085:RNS983086 RXM983085:RXO983086 SHI983085:SHK983086 SRE983085:SRG983086 TBA983085:TBC983086 TKW983085:TKY983086 TUS983085:TUU983086 UEO983085:UEQ983086 UOK983085:UOM983086 UYG983085:UYI983086 VIC983085:VIE983086 VRY983085:VSA983086 WBU983085:WBW983086 WLQ983085:WLS983086 WVM983085:WVO983086" xr:uid="{02A5FA35-89BF-4BB1-9D25-E064EFCDC838}">
      <formula1>$M$45:$N$45</formula1>
    </dataValidation>
    <dataValidation type="list" allowBlank="1" showInputMessage="1" showErrorMessage="1" sqref="G27:J27 JC27:JF27 SY27:TB27 ACU27:ACX27 AMQ27:AMT27 AWM27:AWP27 BGI27:BGL27 BQE27:BQH27 CAA27:CAD27 CJW27:CJZ27 CTS27:CTV27 DDO27:DDR27 DNK27:DNN27 DXG27:DXJ27 EHC27:EHF27 EQY27:ERB27 FAU27:FAX27 FKQ27:FKT27 FUM27:FUP27 GEI27:GEL27 GOE27:GOH27 GYA27:GYD27 HHW27:HHZ27 HRS27:HRV27 IBO27:IBR27 ILK27:ILN27 IVG27:IVJ27 JFC27:JFF27 JOY27:JPB27 JYU27:JYX27 KIQ27:KIT27 KSM27:KSP27 LCI27:LCL27 LME27:LMH27 LWA27:LWD27 MFW27:MFZ27 MPS27:MPV27 MZO27:MZR27 NJK27:NJN27 NTG27:NTJ27 ODC27:ODF27 OMY27:ONB27 OWU27:OWX27 PGQ27:PGT27 PQM27:PQP27 QAI27:QAL27 QKE27:QKH27 QUA27:QUD27 RDW27:RDZ27 RNS27:RNV27 RXO27:RXR27 SHK27:SHN27 SRG27:SRJ27 TBC27:TBF27 TKY27:TLB27 TUU27:TUX27 UEQ27:UET27 UOM27:UOP27 UYI27:UYL27 VIE27:VIH27 VSA27:VSD27 WBW27:WBZ27 WLS27:WLV27 WVO27:WVR27 G65563:J65563 JC65563:JF65563 SY65563:TB65563 ACU65563:ACX65563 AMQ65563:AMT65563 AWM65563:AWP65563 BGI65563:BGL65563 BQE65563:BQH65563 CAA65563:CAD65563 CJW65563:CJZ65563 CTS65563:CTV65563 DDO65563:DDR65563 DNK65563:DNN65563 DXG65563:DXJ65563 EHC65563:EHF65563 EQY65563:ERB65563 FAU65563:FAX65563 FKQ65563:FKT65563 FUM65563:FUP65563 GEI65563:GEL65563 GOE65563:GOH65563 GYA65563:GYD65563 HHW65563:HHZ65563 HRS65563:HRV65563 IBO65563:IBR65563 ILK65563:ILN65563 IVG65563:IVJ65563 JFC65563:JFF65563 JOY65563:JPB65563 JYU65563:JYX65563 KIQ65563:KIT65563 KSM65563:KSP65563 LCI65563:LCL65563 LME65563:LMH65563 LWA65563:LWD65563 MFW65563:MFZ65563 MPS65563:MPV65563 MZO65563:MZR65563 NJK65563:NJN65563 NTG65563:NTJ65563 ODC65563:ODF65563 OMY65563:ONB65563 OWU65563:OWX65563 PGQ65563:PGT65563 PQM65563:PQP65563 QAI65563:QAL65563 QKE65563:QKH65563 QUA65563:QUD65563 RDW65563:RDZ65563 RNS65563:RNV65563 RXO65563:RXR65563 SHK65563:SHN65563 SRG65563:SRJ65563 TBC65563:TBF65563 TKY65563:TLB65563 TUU65563:TUX65563 UEQ65563:UET65563 UOM65563:UOP65563 UYI65563:UYL65563 VIE65563:VIH65563 VSA65563:VSD65563 WBW65563:WBZ65563 WLS65563:WLV65563 WVO65563:WVR65563 G131099:J131099 JC131099:JF131099 SY131099:TB131099 ACU131099:ACX131099 AMQ131099:AMT131099 AWM131099:AWP131099 BGI131099:BGL131099 BQE131099:BQH131099 CAA131099:CAD131099 CJW131099:CJZ131099 CTS131099:CTV131099 DDO131099:DDR131099 DNK131099:DNN131099 DXG131099:DXJ131099 EHC131099:EHF131099 EQY131099:ERB131099 FAU131099:FAX131099 FKQ131099:FKT131099 FUM131099:FUP131099 GEI131099:GEL131099 GOE131099:GOH131099 GYA131099:GYD131099 HHW131099:HHZ131099 HRS131099:HRV131099 IBO131099:IBR131099 ILK131099:ILN131099 IVG131099:IVJ131099 JFC131099:JFF131099 JOY131099:JPB131099 JYU131099:JYX131099 KIQ131099:KIT131099 KSM131099:KSP131099 LCI131099:LCL131099 LME131099:LMH131099 LWA131099:LWD131099 MFW131099:MFZ131099 MPS131099:MPV131099 MZO131099:MZR131099 NJK131099:NJN131099 NTG131099:NTJ131099 ODC131099:ODF131099 OMY131099:ONB131099 OWU131099:OWX131099 PGQ131099:PGT131099 PQM131099:PQP131099 QAI131099:QAL131099 QKE131099:QKH131099 QUA131099:QUD131099 RDW131099:RDZ131099 RNS131099:RNV131099 RXO131099:RXR131099 SHK131099:SHN131099 SRG131099:SRJ131099 TBC131099:TBF131099 TKY131099:TLB131099 TUU131099:TUX131099 UEQ131099:UET131099 UOM131099:UOP131099 UYI131099:UYL131099 VIE131099:VIH131099 VSA131099:VSD131099 WBW131099:WBZ131099 WLS131099:WLV131099 WVO131099:WVR131099 G196635:J196635 JC196635:JF196635 SY196635:TB196635 ACU196635:ACX196635 AMQ196635:AMT196635 AWM196635:AWP196635 BGI196635:BGL196635 BQE196635:BQH196635 CAA196635:CAD196635 CJW196635:CJZ196635 CTS196635:CTV196635 DDO196635:DDR196635 DNK196635:DNN196635 DXG196635:DXJ196635 EHC196635:EHF196635 EQY196635:ERB196635 FAU196635:FAX196635 FKQ196635:FKT196635 FUM196635:FUP196635 GEI196635:GEL196635 GOE196635:GOH196635 GYA196635:GYD196635 HHW196635:HHZ196635 HRS196635:HRV196635 IBO196635:IBR196635 ILK196635:ILN196635 IVG196635:IVJ196635 JFC196635:JFF196635 JOY196635:JPB196635 JYU196635:JYX196635 KIQ196635:KIT196635 KSM196635:KSP196635 LCI196635:LCL196635 LME196635:LMH196635 LWA196635:LWD196635 MFW196635:MFZ196635 MPS196635:MPV196635 MZO196635:MZR196635 NJK196635:NJN196635 NTG196635:NTJ196635 ODC196635:ODF196635 OMY196635:ONB196635 OWU196635:OWX196635 PGQ196635:PGT196635 PQM196635:PQP196635 QAI196635:QAL196635 QKE196635:QKH196635 QUA196635:QUD196635 RDW196635:RDZ196635 RNS196635:RNV196635 RXO196635:RXR196635 SHK196635:SHN196635 SRG196635:SRJ196635 TBC196635:TBF196635 TKY196635:TLB196635 TUU196635:TUX196635 UEQ196635:UET196635 UOM196635:UOP196635 UYI196635:UYL196635 VIE196635:VIH196635 VSA196635:VSD196635 WBW196635:WBZ196635 WLS196635:WLV196635 WVO196635:WVR196635 G262171:J262171 JC262171:JF262171 SY262171:TB262171 ACU262171:ACX262171 AMQ262171:AMT262171 AWM262171:AWP262171 BGI262171:BGL262171 BQE262171:BQH262171 CAA262171:CAD262171 CJW262171:CJZ262171 CTS262171:CTV262171 DDO262171:DDR262171 DNK262171:DNN262171 DXG262171:DXJ262171 EHC262171:EHF262171 EQY262171:ERB262171 FAU262171:FAX262171 FKQ262171:FKT262171 FUM262171:FUP262171 GEI262171:GEL262171 GOE262171:GOH262171 GYA262171:GYD262171 HHW262171:HHZ262171 HRS262171:HRV262171 IBO262171:IBR262171 ILK262171:ILN262171 IVG262171:IVJ262171 JFC262171:JFF262171 JOY262171:JPB262171 JYU262171:JYX262171 KIQ262171:KIT262171 KSM262171:KSP262171 LCI262171:LCL262171 LME262171:LMH262171 LWA262171:LWD262171 MFW262171:MFZ262171 MPS262171:MPV262171 MZO262171:MZR262171 NJK262171:NJN262171 NTG262171:NTJ262171 ODC262171:ODF262171 OMY262171:ONB262171 OWU262171:OWX262171 PGQ262171:PGT262171 PQM262171:PQP262171 QAI262171:QAL262171 QKE262171:QKH262171 QUA262171:QUD262171 RDW262171:RDZ262171 RNS262171:RNV262171 RXO262171:RXR262171 SHK262171:SHN262171 SRG262171:SRJ262171 TBC262171:TBF262171 TKY262171:TLB262171 TUU262171:TUX262171 UEQ262171:UET262171 UOM262171:UOP262171 UYI262171:UYL262171 VIE262171:VIH262171 VSA262171:VSD262171 WBW262171:WBZ262171 WLS262171:WLV262171 WVO262171:WVR262171 G327707:J327707 JC327707:JF327707 SY327707:TB327707 ACU327707:ACX327707 AMQ327707:AMT327707 AWM327707:AWP327707 BGI327707:BGL327707 BQE327707:BQH327707 CAA327707:CAD327707 CJW327707:CJZ327707 CTS327707:CTV327707 DDO327707:DDR327707 DNK327707:DNN327707 DXG327707:DXJ327707 EHC327707:EHF327707 EQY327707:ERB327707 FAU327707:FAX327707 FKQ327707:FKT327707 FUM327707:FUP327707 GEI327707:GEL327707 GOE327707:GOH327707 GYA327707:GYD327707 HHW327707:HHZ327707 HRS327707:HRV327707 IBO327707:IBR327707 ILK327707:ILN327707 IVG327707:IVJ327707 JFC327707:JFF327707 JOY327707:JPB327707 JYU327707:JYX327707 KIQ327707:KIT327707 KSM327707:KSP327707 LCI327707:LCL327707 LME327707:LMH327707 LWA327707:LWD327707 MFW327707:MFZ327707 MPS327707:MPV327707 MZO327707:MZR327707 NJK327707:NJN327707 NTG327707:NTJ327707 ODC327707:ODF327707 OMY327707:ONB327707 OWU327707:OWX327707 PGQ327707:PGT327707 PQM327707:PQP327707 QAI327707:QAL327707 QKE327707:QKH327707 QUA327707:QUD327707 RDW327707:RDZ327707 RNS327707:RNV327707 RXO327707:RXR327707 SHK327707:SHN327707 SRG327707:SRJ327707 TBC327707:TBF327707 TKY327707:TLB327707 TUU327707:TUX327707 UEQ327707:UET327707 UOM327707:UOP327707 UYI327707:UYL327707 VIE327707:VIH327707 VSA327707:VSD327707 WBW327707:WBZ327707 WLS327707:WLV327707 WVO327707:WVR327707 G393243:J393243 JC393243:JF393243 SY393243:TB393243 ACU393243:ACX393243 AMQ393243:AMT393243 AWM393243:AWP393243 BGI393243:BGL393243 BQE393243:BQH393243 CAA393243:CAD393243 CJW393243:CJZ393243 CTS393243:CTV393243 DDO393243:DDR393243 DNK393243:DNN393243 DXG393243:DXJ393243 EHC393243:EHF393243 EQY393243:ERB393243 FAU393243:FAX393243 FKQ393243:FKT393243 FUM393243:FUP393243 GEI393243:GEL393243 GOE393243:GOH393243 GYA393243:GYD393243 HHW393243:HHZ393243 HRS393243:HRV393243 IBO393243:IBR393243 ILK393243:ILN393243 IVG393243:IVJ393243 JFC393243:JFF393243 JOY393243:JPB393243 JYU393243:JYX393243 KIQ393243:KIT393243 KSM393243:KSP393243 LCI393243:LCL393243 LME393243:LMH393243 LWA393243:LWD393243 MFW393243:MFZ393243 MPS393243:MPV393243 MZO393243:MZR393243 NJK393243:NJN393243 NTG393243:NTJ393243 ODC393243:ODF393243 OMY393243:ONB393243 OWU393243:OWX393243 PGQ393243:PGT393243 PQM393243:PQP393243 QAI393243:QAL393243 QKE393243:QKH393243 QUA393243:QUD393243 RDW393243:RDZ393243 RNS393243:RNV393243 RXO393243:RXR393243 SHK393243:SHN393243 SRG393243:SRJ393243 TBC393243:TBF393243 TKY393243:TLB393243 TUU393243:TUX393243 UEQ393243:UET393243 UOM393243:UOP393243 UYI393243:UYL393243 VIE393243:VIH393243 VSA393243:VSD393243 WBW393243:WBZ393243 WLS393243:WLV393243 WVO393243:WVR393243 G458779:J458779 JC458779:JF458779 SY458779:TB458779 ACU458779:ACX458779 AMQ458779:AMT458779 AWM458779:AWP458779 BGI458779:BGL458779 BQE458779:BQH458779 CAA458779:CAD458779 CJW458779:CJZ458779 CTS458779:CTV458779 DDO458779:DDR458779 DNK458779:DNN458779 DXG458779:DXJ458779 EHC458779:EHF458779 EQY458779:ERB458779 FAU458779:FAX458779 FKQ458779:FKT458779 FUM458779:FUP458779 GEI458779:GEL458779 GOE458779:GOH458779 GYA458779:GYD458779 HHW458779:HHZ458779 HRS458779:HRV458779 IBO458779:IBR458779 ILK458779:ILN458779 IVG458779:IVJ458779 JFC458779:JFF458779 JOY458779:JPB458779 JYU458779:JYX458779 KIQ458779:KIT458779 KSM458779:KSP458779 LCI458779:LCL458779 LME458779:LMH458779 LWA458779:LWD458779 MFW458779:MFZ458779 MPS458779:MPV458779 MZO458779:MZR458779 NJK458779:NJN458779 NTG458779:NTJ458779 ODC458779:ODF458779 OMY458779:ONB458779 OWU458779:OWX458779 PGQ458779:PGT458779 PQM458779:PQP458779 QAI458779:QAL458779 QKE458779:QKH458779 QUA458779:QUD458779 RDW458779:RDZ458779 RNS458779:RNV458779 RXO458779:RXR458779 SHK458779:SHN458779 SRG458779:SRJ458779 TBC458779:TBF458779 TKY458779:TLB458779 TUU458779:TUX458779 UEQ458779:UET458779 UOM458779:UOP458779 UYI458779:UYL458779 VIE458779:VIH458779 VSA458779:VSD458779 WBW458779:WBZ458779 WLS458779:WLV458779 WVO458779:WVR458779 G524315:J524315 JC524315:JF524315 SY524315:TB524315 ACU524315:ACX524315 AMQ524315:AMT524315 AWM524315:AWP524315 BGI524315:BGL524315 BQE524315:BQH524315 CAA524315:CAD524315 CJW524315:CJZ524315 CTS524315:CTV524315 DDO524315:DDR524315 DNK524315:DNN524315 DXG524315:DXJ524315 EHC524315:EHF524315 EQY524315:ERB524315 FAU524315:FAX524315 FKQ524315:FKT524315 FUM524315:FUP524315 GEI524315:GEL524315 GOE524315:GOH524315 GYA524315:GYD524315 HHW524315:HHZ524315 HRS524315:HRV524315 IBO524315:IBR524315 ILK524315:ILN524315 IVG524315:IVJ524315 JFC524315:JFF524315 JOY524315:JPB524315 JYU524315:JYX524315 KIQ524315:KIT524315 KSM524315:KSP524315 LCI524315:LCL524315 LME524315:LMH524315 LWA524315:LWD524315 MFW524315:MFZ524315 MPS524315:MPV524315 MZO524315:MZR524315 NJK524315:NJN524315 NTG524315:NTJ524315 ODC524315:ODF524315 OMY524315:ONB524315 OWU524315:OWX524315 PGQ524315:PGT524315 PQM524315:PQP524315 QAI524315:QAL524315 QKE524315:QKH524315 QUA524315:QUD524315 RDW524315:RDZ524315 RNS524315:RNV524315 RXO524315:RXR524315 SHK524315:SHN524315 SRG524315:SRJ524315 TBC524315:TBF524315 TKY524315:TLB524315 TUU524315:TUX524315 UEQ524315:UET524315 UOM524315:UOP524315 UYI524315:UYL524315 VIE524315:VIH524315 VSA524315:VSD524315 WBW524315:WBZ524315 WLS524315:WLV524315 WVO524315:WVR524315 G589851:J589851 JC589851:JF589851 SY589851:TB589851 ACU589851:ACX589851 AMQ589851:AMT589851 AWM589851:AWP589851 BGI589851:BGL589851 BQE589851:BQH589851 CAA589851:CAD589851 CJW589851:CJZ589851 CTS589851:CTV589851 DDO589851:DDR589851 DNK589851:DNN589851 DXG589851:DXJ589851 EHC589851:EHF589851 EQY589851:ERB589851 FAU589851:FAX589851 FKQ589851:FKT589851 FUM589851:FUP589851 GEI589851:GEL589851 GOE589851:GOH589851 GYA589851:GYD589851 HHW589851:HHZ589851 HRS589851:HRV589851 IBO589851:IBR589851 ILK589851:ILN589851 IVG589851:IVJ589851 JFC589851:JFF589851 JOY589851:JPB589851 JYU589851:JYX589851 KIQ589851:KIT589851 KSM589851:KSP589851 LCI589851:LCL589851 LME589851:LMH589851 LWA589851:LWD589851 MFW589851:MFZ589851 MPS589851:MPV589851 MZO589851:MZR589851 NJK589851:NJN589851 NTG589851:NTJ589851 ODC589851:ODF589851 OMY589851:ONB589851 OWU589851:OWX589851 PGQ589851:PGT589851 PQM589851:PQP589851 QAI589851:QAL589851 QKE589851:QKH589851 QUA589851:QUD589851 RDW589851:RDZ589851 RNS589851:RNV589851 RXO589851:RXR589851 SHK589851:SHN589851 SRG589851:SRJ589851 TBC589851:TBF589851 TKY589851:TLB589851 TUU589851:TUX589851 UEQ589851:UET589851 UOM589851:UOP589851 UYI589851:UYL589851 VIE589851:VIH589851 VSA589851:VSD589851 WBW589851:WBZ589851 WLS589851:WLV589851 WVO589851:WVR589851 G655387:J655387 JC655387:JF655387 SY655387:TB655387 ACU655387:ACX655387 AMQ655387:AMT655387 AWM655387:AWP655387 BGI655387:BGL655387 BQE655387:BQH655387 CAA655387:CAD655387 CJW655387:CJZ655387 CTS655387:CTV655387 DDO655387:DDR655387 DNK655387:DNN655387 DXG655387:DXJ655387 EHC655387:EHF655387 EQY655387:ERB655387 FAU655387:FAX655387 FKQ655387:FKT655387 FUM655387:FUP655387 GEI655387:GEL655387 GOE655387:GOH655387 GYA655387:GYD655387 HHW655387:HHZ655387 HRS655387:HRV655387 IBO655387:IBR655387 ILK655387:ILN655387 IVG655387:IVJ655387 JFC655387:JFF655387 JOY655387:JPB655387 JYU655387:JYX655387 KIQ655387:KIT655387 KSM655387:KSP655387 LCI655387:LCL655387 LME655387:LMH655387 LWA655387:LWD655387 MFW655387:MFZ655387 MPS655387:MPV655387 MZO655387:MZR655387 NJK655387:NJN655387 NTG655387:NTJ655387 ODC655387:ODF655387 OMY655387:ONB655387 OWU655387:OWX655387 PGQ655387:PGT655387 PQM655387:PQP655387 QAI655387:QAL655387 QKE655387:QKH655387 QUA655387:QUD655387 RDW655387:RDZ655387 RNS655387:RNV655387 RXO655387:RXR655387 SHK655387:SHN655387 SRG655387:SRJ655387 TBC655387:TBF655387 TKY655387:TLB655387 TUU655387:TUX655387 UEQ655387:UET655387 UOM655387:UOP655387 UYI655387:UYL655387 VIE655387:VIH655387 VSA655387:VSD655387 WBW655387:WBZ655387 WLS655387:WLV655387 WVO655387:WVR655387 G720923:J720923 JC720923:JF720923 SY720923:TB720923 ACU720923:ACX720923 AMQ720923:AMT720923 AWM720923:AWP720923 BGI720923:BGL720923 BQE720923:BQH720923 CAA720923:CAD720923 CJW720923:CJZ720923 CTS720923:CTV720923 DDO720923:DDR720923 DNK720923:DNN720923 DXG720923:DXJ720923 EHC720923:EHF720923 EQY720923:ERB720923 FAU720923:FAX720923 FKQ720923:FKT720923 FUM720923:FUP720923 GEI720923:GEL720923 GOE720923:GOH720923 GYA720923:GYD720923 HHW720923:HHZ720923 HRS720923:HRV720923 IBO720923:IBR720923 ILK720923:ILN720923 IVG720923:IVJ720923 JFC720923:JFF720923 JOY720923:JPB720923 JYU720923:JYX720923 KIQ720923:KIT720923 KSM720923:KSP720923 LCI720923:LCL720923 LME720923:LMH720923 LWA720923:LWD720923 MFW720923:MFZ720923 MPS720923:MPV720923 MZO720923:MZR720923 NJK720923:NJN720923 NTG720923:NTJ720923 ODC720923:ODF720923 OMY720923:ONB720923 OWU720923:OWX720923 PGQ720923:PGT720923 PQM720923:PQP720923 QAI720923:QAL720923 QKE720923:QKH720923 QUA720923:QUD720923 RDW720923:RDZ720923 RNS720923:RNV720923 RXO720923:RXR720923 SHK720923:SHN720923 SRG720923:SRJ720923 TBC720923:TBF720923 TKY720923:TLB720923 TUU720923:TUX720923 UEQ720923:UET720923 UOM720923:UOP720923 UYI720923:UYL720923 VIE720923:VIH720923 VSA720923:VSD720923 WBW720923:WBZ720923 WLS720923:WLV720923 WVO720923:WVR720923 G786459:J786459 JC786459:JF786459 SY786459:TB786459 ACU786459:ACX786459 AMQ786459:AMT786459 AWM786459:AWP786459 BGI786459:BGL786459 BQE786459:BQH786459 CAA786459:CAD786459 CJW786459:CJZ786459 CTS786459:CTV786459 DDO786459:DDR786459 DNK786459:DNN786459 DXG786459:DXJ786459 EHC786459:EHF786459 EQY786459:ERB786459 FAU786459:FAX786459 FKQ786459:FKT786459 FUM786459:FUP786459 GEI786459:GEL786459 GOE786459:GOH786459 GYA786459:GYD786459 HHW786459:HHZ786459 HRS786459:HRV786459 IBO786459:IBR786459 ILK786459:ILN786459 IVG786459:IVJ786459 JFC786459:JFF786459 JOY786459:JPB786459 JYU786459:JYX786459 KIQ786459:KIT786459 KSM786459:KSP786459 LCI786459:LCL786459 LME786459:LMH786459 LWA786459:LWD786459 MFW786459:MFZ786459 MPS786459:MPV786459 MZO786459:MZR786459 NJK786459:NJN786459 NTG786459:NTJ786459 ODC786459:ODF786459 OMY786459:ONB786459 OWU786459:OWX786459 PGQ786459:PGT786459 PQM786459:PQP786459 QAI786459:QAL786459 QKE786459:QKH786459 QUA786459:QUD786459 RDW786459:RDZ786459 RNS786459:RNV786459 RXO786459:RXR786459 SHK786459:SHN786459 SRG786459:SRJ786459 TBC786459:TBF786459 TKY786459:TLB786459 TUU786459:TUX786459 UEQ786459:UET786459 UOM786459:UOP786459 UYI786459:UYL786459 VIE786459:VIH786459 VSA786459:VSD786459 WBW786459:WBZ786459 WLS786459:WLV786459 WVO786459:WVR786459 G851995:J851995 JC851995:JF851995 SY851995:TB851995 ACU851995:ACX851995 AMQ851995:AMT851995 AWM851995:AWP851995 BGI851995:BGL851995 BQE851995:BQH851995 CAA851995:CAD851995 CJW851995:CJZ851995 CTS851995:CTV851995 DDO851995:DDR851995 DNK851995:DNN851995 DXG851995:DXJ851995 EHC851995:EHF851995 EQY851995:ERB851995 FAU851995:FAX851995 FKQ851995:FKT851995 FUM851995:FUP851995 GEI851995:GEL851995 GOE851995:GOH851995 GYA851995:GYD851995 HHW851995:HHZ851995 HRS851995:HRV851995 IBO851995:IBR851995 ILK851995:ILN851995 IVG851995:IVJ851995 JFC851995:JFF851995 JOY851995:JPB851995 JYU851995:JYX851995 KIQ851995:KIT851995 KSM851995:KSP851995 LCI851995:LCL851995 LME851995:LMH851995 LWA851995:LWD851995 MFW851995:MFZ851995 MPS851995:MPV851995 MZO851995:MZR851995 NJK851995:NJN851995 NTG851995:NTJ851995 ODC851995:ODF851995 OMY851995:ONB851995 OWU851995:OWX851995 PGQ851995:PGT851995 PQM851995:PQP851995 QAI851995:QAL851995 QKE851995:QKH851995 QUA851995:QUD851995 RDW851995:RDZ851995 RNS851995:RNV851995 RXO851995:RXR851995 SHK851995:SHN851995 SRG851995:SRJ851995 TBC851995:TBF851995 TKY851995:TLB851995 TUU851995:TUX851995 UEQ851995:UET851995 UOM851995:UOP851995 UYI851995:UYL851995 VIE851995:VIH851995 VSA851995:VSD851995 WBW851995:WBZ851995 WLS851995:WLV851995 WVO851995:WVR851995 G917531:J917531 JC917531:JF917531 SY917531:TB917531 ACU917531:ACX917531 AMQ917531:AMT917531 AWM917531:AWP917531 BGI917531:BGL917531 BQE917531:BQH917531 CAA917531:CAD917531 CJW917531:CJZ917531 CTS917531:CTV917531 DDO917531:DDR917531 DNK917531:DNN917531 DXG917531:DXJ917531 EHC917531:EHF917531 EQY917531:ERB917531 FAU917531:FAX917531 FKQ917531:FKT917531 FUM917531:FUP917531 GEI917531:GEL917531 GOE917531:GOH917531 GYA917531:GYD917531 HHW917531:HHZ917531 HRS917531:HRV917531 IBO917531:IBR917531 ILK917531:ILN917531 IVG917531:IVJ917531 JFC917531:JFF917531 JOY917531:JPB917531 JYU917531:JYX917531 KIQ917531:KIT917531 KSM917531:KSP917531 LCI917531:LCL917531 LME917531:LMH917531 LWA917531:LWD917531 MFW917531:MFZ917531 MPS917531:MPV917531 MZO917531:MZR917531 NJK917531:NJN917531 NTG917531:NTJ917531 ODC917531:ODF917531 OMY917531:ONB917531 OWU917531:OWX917531 PGQ917531:PGT917531 PQM917531:PQP917531 QAI917531:QAL917531 QKE917531:QKH917531 QUA917531:QUD917531 RDW917531:RDZ917531 RNS917531:RNV917531 RXO917531:RXR917531 SHK917531:SHN917531 SRG917531:SRJ917531 TBC917531:TBF917531 TKY917531:TLB917531 TUU917531:TUX917531 UEQ917531:UET917531 UOM917531:UOP917531 UYI917531:UYL917531 VIE917531:VIH917531 VSA917531:VSD917531 WBW917531:WBZ917531 WLS917531:WLV917531 WVO917531:WVR917531 G983067:J983067 JC983067:JF983067 SY983067:TB983067 ACU983067:ACX983067 AMQ983067:AMT983067 AWM983067:AWP983067 BGI983067:BGL983067 BQE983067:BQH983067 CAA983067:CAD983067 CJW983067:CJZ983067 CTS983067:CTV983067 DDO983067:DDR983067 DNK983067:DNN983067 DXG983067:DXJ983067 EHC983067:EHF983067 EQY983067:ERB983067 FAU983067:FAX983067 FKQ983067:FKT983067 FUM983067:FUP983067 GEI983067:GEL983067 GOE983067:GOH983067 GYA983067:GYD983067 HHW983067:HHZ983067 HRS983067:HRV983067 IBO983067:IBR983067 ILK983067:ILN983067 IVG983067:IVJ983067 JFC983067:JFF983067 JOY983067:JPB983067 JYU983067:JYX983067 KIQ983067:KIT983067 KSM983067:KSP983067 LCI983067:LCL983067 LME983067:LMH983067 LWA983067:LWD983067 MFW983067:MFZ983067 MPS983067:MPV983067 MZO983067:MZR983067 NJK983067:NJN983067 NTG983067:NTJ983067 ODC983067:ODF983067 OMY983067:ONB983067 OWU983067:OWX983067 PGQ983067:PGT983067 PQM983067:PQP983067 QAI983067:QAL983067 QKE983067:QKH983067 QUA983067:QUD983067 RDW983067:RDZ983067 RNS983067:RNV983067 RXO983067:RXR983067 SHK983067:SHN983067 SRG983067:SRJ983067 TBC983067:TBF983067 TKY983067:TLB983067 TUU983067:TUX983067 UEQ983067:UET983067 UOM983067:UOP983067 UYI983067:UYL983067 VIE983067:VIH983067 VSA983067:VSD983067 WBW983067:WBZ983067 WLS983067:WLV983067 WVO983067:WVR983067" xr:uid="{D11A2D67-5579-4577-8B7C-7E70053E0DC8}">
      <formula1>харотб</formula1>
    </dataValidation>
    <dataValidation type="list" allowBlank="1" showInputMessage="1" showErrorMessage="1" sqref="G26:J26 JC26:JF26 SY26:TB26 ACU26:ACX26 AMQ26:AMT26 AWM26:AWP26 BGI26:BGL26 BQE26:BQH26 CAA26:CAD26 CJW26:CJZ26 CTS26:CTV26 DDO26:DDR26 DNK26:DNN26 DXG26:DXJ26 EHC26:EHF26 EQY26:ERB26 FAU26:FAX26 FKQ26:FKT26 FUM26:FUP26 GEI26:GEL26 GOE26:GOH26 GYA26:GYD26 HHW26:HHZ26 HRS26:HRV26 IBO26:IBR26 ILK26:ILN26 IVG26:IVJ26 JFC26:JFF26 JOY26:JPB26 JYU26:JYX26 KIQ26:KIT26 KSM26:KSP26 LCI26:LCL26 LME26:LMH26 LWA26:LWD26 MFW26:MFZ26 MPS26:MPV26 MZO26:MZR26 NJK26:NJN26 NTG26:NTJ26 ODC26:ODF26 OMY26:ONB26 OWU26:OWX26 PGQ26:PGT26 PQM26:PQP26 QAI26:QAL26 QKE26:QKH26 QUA26:QUD26 RDW26:RDZ26 RNS26:RNV26 RXO26:RXR26 SHK26:SHN26 SRG26:SRJ26 TBC26:TBF26 TKY26:TLB26 TUU26:TUX26 UEQ26:UET26 UOM26:UOP26 UYI26:UYL26 VIE26:VIH26 VSA26:VSD26 WBW26:WBZ26 WLS26:WLV26 WVO26:WVR26 G65562:J65562 JC65562:JF65562 SY65562:TB65562 ACU65562:ACX65562 AMQ65562:AMT65562 AWM65562:AWP65562 BGI65562:BGL65562 BQE65562:BQH65562 CAA65562:CAD65562 CJW65562:CJZ65562 CTS65562:CTV65562 DDO65562:DDR65562 DNK65562:DNN65562 DXG65562:DXJ65562 EHC65562:EHF65562 EQY65562:ERB65562 FAU65562:FAX65562 FKQ65562:FKT65562 FUM65562:FUP65562 GEI65562:GEL65562 GOE65562:GOH65562 GYA65562:GYD65562 HHW65562:HHZ65562 HRS65562:HRV65562 IBO65562:IBR65562 ILK65562:ILN65562 IVG65562:IVJ65562 JFC65562:JFF65562 JOY65562:JPB65562 JYU65562:JYX65562 KIQ65562:KIT65562 KSM65562:KSP65562 LCI65562:LCL65562 LME65562:LMH65562 LWA65562:LWD65562 MFW65562:MFZ65562 MPS65562:MPV65562 MZO65562:MZR65562 NJK65562:NJN65562 NTG65562:NTJ65562 ODC65562:ODF65562 OMY65562:ONB65562 OWU65562:OWX65562 PGQ65562:PGT65562 PQM65562:PQP65562 QAI65562:QAL65562 QKE65562:QKH65562 QUA65562:QUD65562 RDW65562:RDZ65562 RNS65562:RNV65562 RXO65562:RXR65562 SHK65562:SHN65562 SRG65562:SRJ65562 TBC65562:TBF65562 TKY65562:TLB65562 TUU65562:TUX65562 UEQ65562:UET65562 UOM65562:UOP65562 UYI65562:UYL65562 VIE65562:VIH65562 VSA65562:VSD65562 WBW65562:WBZ65562 WLS65562:WLV65562 WVO65562:WVR65562 G131098:J131098 JC131098:JF131098 SY131098:TB131098 ACU131098:ACX131098 AMQ131098:AMT131098 AWM131098:AWP131098 BGI131098:BGL131098 BQE131098:BQH131098 CAA131098:CAD131098 CJW131098:CJZ131098 CTS131098:CTV131098 DDO131098:DDR131098 DNK131098:DNN131098 DXG131098:DXJ131098 EHC131098:EHF131098 EQY131098:ERB131098 FAU131098:FAX131098 FKQ131098:FKT131098 FUM131098:FUP131098 GEI131098:GEL131098 GOE131098:GOH131098 GYA131098:GYD131098 HHW131098:HHZ131098 HRS131098:HRV131098 IBO131098:IBR131098 ILK131098:ILN131098 IVG131098:IVJ131098 JFC131098:JFF131098 JOY131098:JPB131098 JYU131098:JYX131098 KIQ131098:KIT131098 KSM131098:KSP131098 LCI131098:LCL131098 LME131098:LMH131098 LWA131098:LWD131098 MFW131098:MFZ131098 MPS131098:MPV131098 MZO131098:MZR131098 NJK131098:NJN131098 NTG131098:NTJ131098 ODC131098:ODF131098 OMY131098:ONB131098 OWU131098:OWX131098 PGQ131098:PGT131098 PQM131098:PQP131098 QAI131098:QAL131098 QKE131098:QKH131098 QUA131098:QUD131098 RDW131098:RDZ131098 RNS131098:RNV131098 RXO131098:RXR131098 SHK131098:SHN131098 SRG131098:SRJ131098 TBC131098:TBF131098 TKY131098:TLB131098 TUU131098:TUX131098 UEQ131098:UET131098 UOM131098:UOP131098 UYI131098:UYL131098 VIE131098:VIH131098 VSA131098:VSD131098 WBW131098:WBZ131098 WLS131098:WLV131098 WVO131098:WVR131098 G196634:J196634 JC196634:JF196634 SY196634:TB196634 ACU196634:ACX196634 AMQ196634:AMT196634 AWM196634:AWP196634 BGI196634:BGL196634 BQE196634:BQH196634 CAA196634:CAD196634 CJW196634:CJZ196634 CTS196634:CTV196634 DDO196634:DDR196634 DNK196634:DNN196634 DXG196634:DXJ196634 EHC196634:EHF196634 EQY196634:ERB196634 FAU196634:FAX196634 FKQ196634:FKT196634 FUM196634:FUP196634 GEI196634:GEL196634 GOE196634:GOH196634 GYA196634:GYD196634 HHW196634:HHZ196634 HRS196634:HRV196634 IBO196634:IBR196634 ILK196634:ILN196634 IVG196634:IVJ196634 JFC196634:JFF196634 JOY196634:JPB196634 JYU196634:JYX196634 KIQ196634:KIT196634 KSM196634:KSP196634 LCI196634:LCL196634 LME196634:LMH196634 LWA196634:LWD196634 MFW196634:MFZ196634 MPS196634:MPV196634 MZO196634:MZR196634 NJK196634:NJN196634 NTG196634:NTJ196634 ODC196634:ODF196634 OMY196634:ONB196634 OWU196634:OWX196634 PGQ196634:PGT196634 PQM196634:PQP196634 QAI196634:QAL196634 QKE196634:QKH196634 QUA196634:QUD196634 RDW196634:RDZ196634 RNS196634:RNV196634 RXO196634:RXR196634 SHK196634:SHN196634 SRG196634:SRJ196634 TBC196634:TBF196634 TKY196634:TLB196634 TUU196634:TUX196634 UEQ196634:UET196634 UOM196634:UOP196634 UYI196634:UYL196634 VIE196634:VIH196634 VSA196634:VSD196634 WBW196634:WBZ196634 WLS196634:WLV196634 WVO196634:WVR196634 G262170:J262170 JC262170:JF262170 SY262170:TB262170 ACU262170:ACX262170 AMQ262170:AMT262170 AWM262170:AWP262170 BGI262170:BGL262170 BQE262170:BQH262170 CAA262170:CAD262170 CJW262170:CJZ262170 CTS262170:CTV262170 DDO262170:DDR262170 DNK262170:DNN262170 DXG262170:DXJ262170 EHC262170:EHF262170 EQY262170:ERB262170 FAU262170:FAX262170 FKQ262170:FKT262170 FUM262170:FUP262170 GEI262170:GEL262170 GOE262170:GOH262170 GYA262170:GYD262170 HHW262170:HHZ262170 HRS262170:HRV262170 IBO262170:IBR262170 ILK262170:ILN262170 IVG262170:IVJ262170 JFC262170:JFF262170 JOY262170:JPB262170 JYU262170:JYX262170 KIQ262170:KIT262170 KSM262170:KSP262170 LCI262170:LCL262170 LME262170:LMH262170 LWA262170:LWD262170 MFW262170:MFZ262170 MPS262170:MPV262170 MZO262170:MZR262170 NJK262170:NJN262170 NTG262170:NTJ262170 ODC262170:ODF262170 OMY262170:ONB262170 OWU262170:OWX262170 PGQ262170:PGT262170 PQM262170:PQP262170 QAI262170:QAL262170 QKE262170:QKH262170 QUA262170:QUD262170 RDW262170:RDZ262170 RNS262170:RNV262170 RXO262170:RXR262170 SHK262170:SHN262170 SRG262170:SRJ262170 TBC262170:TBF262170 TKY262170:TLB262170 TUU262170:TUX262170 UEQ262170:UET262170 UOM262170:UOP262170 UYI262170:UYL262170 VIE262170:VIH262170 VSA262170:VSD262170 WBW262170:WBZ262170 WLS262170:WLV262170 WVO262170:WVR262170 G327706:J327706 JC327706:JF327706 SY327706:TB327706 ACU327706:ACX327706 AMQ327706:AMT327706 AWM327706:AWP327706 BGI327706:BGL327706 BQE327706:BQH327706 CAA327706:CAD327706 CJW327706:CJZ327706 CTS327706:CTV327706 DDO327706:DDR327706 DNK327706:DNN327706 DXG327706:DXJ327706 EHC327706:EHF327706 EQY327706:ERB327706 FAU327706:FAX327706 FKQ327706:FKT327706 FUM327706:FUP327706 GEI327706:GEL327706 GOE327706:GOH327706 GYA327706:GYD327706 HHW327706:HHZ327706 HRS327706:HRV327706 IBO327706:IBR327706 ILK327706:ILN327706 IVG327706:IVJ327706 JFC327706:JFF327706 JOY327706:JPB327706 JYU327706:JYX327706 KIQ327706:KIT327706 KSM327706:KSP327706 LCI327706:LCL327706 LME327706:LMH327706 LWA327706:LWD327706 MFW327706:MFZ327706 MPS327706:MPV327706 MZO327706:MZR327706 NJK327706:NJN327706 NTG327706:NTJ327706 ODC327706:ODF327706 OMY327706:ONB327706 OWU327706:OWX327706 PGQ327706:PGT327706 PQM327706:PQP327706 QAI327706:QAL327706 QKE327706:QKH327706 QUA327706:QUD327706 RDW327706:RDZ327706 RNS327706:RNV327706 RXO327706:RXR327706 SHK327706:SHN327706 SRG327706:SRJ327706 TBC327706:TBF327706 TKY327706:TLB327706 TUU327706:TUX327706 UEQ327706:UET327706 UOM327706:UOP327706 UYI327706:UYL327706 VIE327706:VIH327706 VSA327706:VSD327706 WBW327706:WBZ327706 WLS327706:WLV327706 WVO327706:WVR327706 G393242:J393242 JC393242:JF393242 SY393242:TB393242 ACU393242:ACX393242 AMQ393242:AMT393242 AWM393242:AWP393242 BGI393242:BGL393242 BQE393242:BQH393242 CAA393242:CAD393242 CJW393242:CJZ393242 CTS393242:CTV393242 DDO393242:DDR393242 DNK393242:DNN393242 DXG393242:DXJ393242 EHC393242:EHF393242 EQY393242:ERB393242 FAU393242:FAX393242 FKQ393242:FKT393242 FUM393242:FUP393242 GEI393242:GEL393242 GOE393242:GOH393242 GYA393242:GYD393242 HHW393242:HHZ393242 HRS393242:HRV393242 IBO393242:IBR393242 ILK393242:ILN393242 IVG393242:IVJ393242 JFC393242:JFF393242 JOY393242:JPB393242 JYU393242:JYX393242 KIQ393242:KIT393242 KSM393242:KSP393242 LCI393242:LCL393242 LME393242:LMH393242 LWA393242:LWD393242 MFW393242:MFZ393242 MPS393242:MPV393242 MZO393242:MZR393242 NJK393242:NJN393242 NTG393242:NTJ393242 ODC393242:ODF393242 OMY393242:ONB393242 OWU393242:OWX393242 PGQ393242:PGT393242 PQM393242:PQP393242 QAI393242:QAL393242 QKE393242:QKH393242 QUA393242:QUD393242 RDW393242:RDZ393242 RNS393242:RNV393242 RXO393242:RXR393242 SHK393242:SHN393242 SRG393242:SRJ393242 TBC393242:TBF393242 TKY393242:TLB393242 TUU393242:TUX393242 UEQ393242:UET393242 UOM393242:UOP393242 UYI393242:UYL393242 VIE393242:VIH393242 VSA393242:VSD393242 WBW393242:WBZ393242 WLS393242:WLV393242 WVO393242:WVR393242 G458778:J458778 JC458778:JF458778 SY458778:TB458778 ACU458778:ACX458778 AMQ458778:AMT458778 AWM458778:AWP458778 BGI458778:BGL458778 BQE458778:BQH458778 CAA458778:CAD458778 CJW458778:CJZ458778 CTS458778:CTV458778 DDO458778:DDR458778 DNK458778:DNN458778 DXG458778:DXJ458778 EHC458778:EHF458778 EQY458778:ERB458778 FAU458778:FAX458778 FKQ458778:FKT458778 FUM458778:FUP458778 GEI458778:GEL458778 GOE458778:GOH458778 GYA458778:GYD458778 HHW458778:HHZ458778 HRS458778:HRV458778 IBO458778:IBR458778 ILK458778:ILN458778 IVG458778:IVJ458778 JFC458778:JFF458778 JOY458778:JPB458778 JYU458778:JYX458778 KIQ458778:KIT458778 KSM458778:KSP458778 LCI458778:LCL458778 LME458778:LMH458778 LWA458778:LWD458778 MFW458778:MFZ458778 MPS458778:MPV458778 MZO458778:MZR458778 NJK458778:NJN458778 NTG458778:NTJ458778 ODC458778:ODF458778 OMY458778:ONB458778 OWU458778:OWX458778 PGQ458778:PGT458778 PQM458778:PQP458778 QAI458778:QAL458778 QKE458778:QKH458778 QUA458778:QUD458778 RDW458778:RDZ458778 RNS458778:RNV458778 RXO458778:RXR458778 SHK458778:SHN458778 SRG458778:SRJ458778 TBC458778:TBF458778 TKY458778:TLB458778 TUU458778:TUX458778 UEQ458778:UET458778 UOM458778:UOP458778 UYI458778:UYL458778 VIE458778:VIH458778 VSA458778:VSD458778 WBW458778:WBZ458778 WLS458778:WLV458778 WVO458778:WVR458778 G524314:J524314 JC524314:JF524314 SY524314:TB524314 ACU524314:ACX524314 AMQ524314:AMT524314 AWM524314:AWP524314 BGI524314:BGL524314 BQE524314:BQH524314 CAA524314:CAD524314 CJW524314:CJZ524314 CTS524314:CTV524314 DDO524314:DDR524314 DNK524314:DNN524314 DXG524314:DXJ524314 EHC524314:EHF524314 EQY524314:ERB524314 FAU524314:FAX524314 FKQ524314:FKT524314 FUM524314:FUP524314 GEI524314:GEL524314 GOE524314:GOH524314 GYA524314:GYD524314 HHW524314:HHZ524314 HRS524314:HRV524314 IBO524314:IBR524314 ILK524314:ILN524314 IVG524314:IVJ524314 JFC524314:JFF524314 JOY524314:JPB524314 JYU524314:JYX524314 KIQ524314:KIT524314 KSM524314:KSP524314 LCI524314:LCL524314 LME524314:LMH524314 LWA524314:LWD524314 MFW524314:MFZ524314 MPS524314:MPV524314 MZO524314:MZR524314 NJK524314:NJN524314 NTG524314:NTJ524314 ODC524314:ODF524314 OMY524314:ONB524314 OWU524314:OWX524314 PGQ524314:PGT524314 PQM524314:PQP524314 QAI524314:QAL524314 QKE524314:QKH524314 QUA524314:QUD524314 RDW524314:RDZ524314 RNS524314:RNV524314 RXO524314:RXR524314 SHK524314:SHN524314 SRG524314:SRJ524314 TBC524314:TBF524314 TKY524314:TLB524314 TUU524314:TUX524314 UEQ524314:UET524314 UOM524314:UOP524314 UYI524314:UYL524314 VIE524314:VIH524314 VSA524314:VSD524314 WBW524314:WBZ524314 WLS524314:WLV524314 WVO524314:WVR524314 G589850:J589850 JC589850:JF589850 SY589850:TB589850 ACU589850:ACX589850 AMQ589850:AMT589850 AWM589850:AWP589850 BGI589850:BGL589850 BQE589850:BQH589850 CAA589850:CAD589850 CJW589850:CJZ589850 CTS589850:CTV589850 DDO589850:DDR589850 DNK589850:DNN589850 DXG589850:DXJ589850 EHC589850:EHF589850 EQY589850:ERB589850 FAU589850:FAX589850 FKQ589850:FKT589850 FUM589850:FUP589850 GEI589850:GEL589850 GOE589850:GOH589850 GYA589850:GYD589850 HHW589850:HHZ589850 HRS589850:HRV589850 IBO589850:IBR589850 ILK589850:ILN589850 IVG589850:IVJ589850 JFC589850:JFF589850 JOY589850:JPB589850 JYU589850:JYX589850 KIQ589850:KIT589850 KSM589850:KSP589850 LCI589850:LCL589850 LME589850:LMH589850 LWA589850:LWD589850 MFW589850:MFZ589850 MPS589850:MPV589850 MZO589850:MZR589850 NJK589850:NJN589850 NTG589850:NTJ589850 ODC589850:ODF589850 OMY589850:ONB589850 OWU589850:OWX589850 PGQ589850:PGT589850 PQM589850:PQP589850 QAI589850:QAL589850 QKE589850:QKH589850 QUA589850:QUD589850 RDW589850:RDZ589850 RNS589850:RNV589850 RXO589850:RXR589850 SHK589850:SHN589850 SRG589850:SRJ589850 TBC589850:TBF589850 TKY589850:TLB589850 TUU589850:TUX589850 UEQ589850:UET589850 UOM589850:UOP589850 UYI589850:UYL589850 VIE589850:VIH589850 VSA589850:VSD589850 WBW589850:WBZ589850 WLS589850:WLV589850 WVO589850:WVR589850 G655386:J655386 JC655386:JF655386 SY655386:TB655386 ACU655386:ACX655386 AMQ655386:AMT655386 AWM655386:AWP655386 BGI655386:BGL655386 BQE655386:BQH655386 CAA655386:CAD655386 CJW655386:CJZ655386 CTS655386:CTV655386 DDO655386:DDR655386 DNK655386:DNN655386 DXG655386:DXJ655386 EHC655386:EHF655386 EQY655386:ERB655386 FAU655386:FAX655386 FKQ655386:FKT655386 FUM655386:FUP655386 GEI655386:GEL655386 GOE655386:GOH655386 GYA655386:GYD655386 HHW655386:HHZ655386 HRS655386:HRV655386 IBO655386:IBR655386 ILK655386:ILN655386 IVG655386:IVJ655386 JFC655386:JFF655386 JOY655386:JPB655386 JYU655386:JYX655386 KIQ655386:KIT655386 KSM655386:KSP655386 LCI655386:LCL655386 LME655386:LMH655386 LWA655386:LWD655386 MFW655386:MFZ655386 MPS655386:MPV655386 MZO655386:MZR655386 NJK655386:NJN655386 NTG655386:NTJ655386 ODC655386:ODF655386 OMY655386:ONB655386 OWU655386:OWX655386 PGQ655386:PGT655386 PQM655386:PQP655386 QAI655386:QAL655386 QKE655386:QKH655386 QUA655386:QUD655386 RDW655386:RDZ655386 RNS655386:RNV655386 RXO655386:RXR655386 SHK655386:SHN655386 SRG655386:SRJ655386 TBC655386:TBF655386 TKY655386:TLB655386 TUU655386:TUX655386 UEQ655386:UET655386 UOM655386:UOP655386 UYI655386:UYL655386 VIE655386:VIH655386 VSA655386:VSD655386 WBW655386:WBZ655386 WLS655386:WLV655386 WVO655386:WVR655386 G720922:J720922 JC720922:JF720922 SY720922:TB720922 ACU720922:ACX720922 AMQ720922:AMT720922 AWM720922:AWP720922 BGI720922:BGL720922 BQE720922:BQH720922 CAA720922:CAD720922 CJW720922:CJZ720922 CTS720922:CTV720922 DDO720922:DDR720922 DNK720922:DNN720922 DXG720922:DXJ720922 EHC720922:EHF720922 EQY720922:ERB720922 FAU720922:FAX720922 FKQ720922:FKT720922 FUM720922:FUP720922 GEI720922:GEL720922 GOE720922:GOH720922 GYA720922:GYD720922 HHW720922:HHZ720922 HRS720922:HRV720922 IBO720922:IBR720922 ILK720922:ILN720922 IVG720922:IVJ720922 JFC720922:JFF720922 JOY720922:JPB720922 JYU720922:JYX720922 KIQ720922:KIT720922 KSM720922:KSP720922 LCI720922:LCL720922 LME720922:LMH720922 LWA720922:LWD720922 MFW720922:MFZ720922 MPS720922:MPV720922 MZO720922:MZR720922 NJK720922:NJN720922 NTG720922:NTJ720922 ODC720922:ODF720922 OMY720922:ONB720922 OWU720922:OWX720922 PGQ720922:PGT720922 PQM720922:PQP720922 QAI720922:QAL720922 QKE720922:QKH720922 QUA720922:QUD720922 RDW720922:RDZ720922 RNS720922:RNV720922 RXO720922:RXR720922 SHK720922:SHN720922 SRG720922:SRJ720922 TBC720922:TBF720922 TKY720922:TLB720922 TUU720922:TUX720922 UEQ720922:UET720922 UOM720922:UOP720922 UYI720922:UYL720922 VIE720922:VIH720922 VSA720922:VSD720922 WBW720922:WBZ720922 WLS720922:WLV720922 WVO720922:WVR720922 G786458:J786458 JC786458:JF786458 SY786458:TB786458 ACU786458:ACX786458 AMQ786458:AMT786458 AWM786458:AWP786458 BGI786458:BGL786458 BQE786458:BQH786458 CAA786458:CAD786458 CJW786458:CJZ786458 CTS786458:CTV786458 DDO786458:DDR786458 DNK786458:DNN786458 DXG786458:DXJ786458 EHC786458:EHF786458 EQY786458:ERB786458 FAU786458:FAX786458 FKQ786458:FKT786458 FUM786458:FUP786458 GEI786458:GEL786458 GOE786458:GOH786458 GYA786458:GYD786458 HHW786458:HHZ786458 HRS786458:HRV786458 IBO786458:IBR786458 ILK786458:ILN786458 IVG786458:IVJ786458 JFC786458:JFF786458 JOY786458:JPB786458 JYU786458:JYX786458 KIQ786458:KIT786458 KSM786458:KSP786458 LCI786458:LCL786458 LME786458:LMH786458 LWA786458:LWD786458 MFW786458:MFZ786458 MPS786458:MPV786458 MZO786458:MZR786458 NJK786458:NJN786458 NTG786458:NTJ786458 ODC786458:ODF786458 OMY786458:ONB786458 OWU786458:OWX786458 PGQ786458:PGT786458 PQM786458:PQP786458 QAI786458:QAL786458 QKE786458:QKH786458 QUA786458:QUD786458 RDW786458:RDZ786458 RNS786458:RNV786458 RXO786458:RXR786458 SHK786458:SHN786458 SRG786458:SRJ786458 TBC786458:TBF786458 TKY786458:TLB786458 TUU786458:TUX786458 UEQ786458:UET786458 UOM786458:UOP786458 UYI786458:UYL786458 VIE786458:VIH786458 VSA786458:VSD786458 WBW786458:WBZ786458 WLS786458:WLV786458 WVO786458:WVR786458 G851994:J851994 JC851994:JF851994 SY851994:TB851994 ACU851994:ACX851994 AMQ851994:AMT851994 AWM851994:AWP851994 BGI851994:BGL851994 BQE851994:BQH851994 CAA851994:CAD851994 CJW851994:CJZ851994 CTS851994:CTV851994 DDO851994:DDR851994 DNK851994:DNN851994 DXG851994:DXJ851994 EHC851994:EHF851994 EQY851994:ERB851994 FAU851994:FAX851994 FKQ851994:FKT851994 FUM851994:FUP851994 GEI851994:GEL851994 GOE851994:GOH851994 GYA851994:GYD851994 HHW851994:HHZ851994 HRS851994:HRV851994 IBO851994:IBR851994 ILK851994:ILN851994 IVG851994:IVJ851994 JFC851994:JFF851994 JOY851994:JPB851994 JYU851994:JYX851994 KIQ851994:KIT851994 KSM851994:KSP851994 LCI851994:LCL851994 LME851994:LMH851994 LWA851994:LWD851994 MFW851994:MFZ851994 MPS851994:MPV851994 MZO851994:MZR851994 NJK851994:NJN851994 NTG851994:NTJ851994 ODC851994:ODF851994 OMY851994:ONB851994 OWU851994:OWX851994 PGQ851994:PGT851994 PQM851994:PQP851994 QAI851994:QAL851994 QKE851994:QKH851994 QUA851994:QUD851994 RDW851994:RDZ851994 RNS851994:RNV851994 RXO851994:RXR851994 SHK851994:SHN851994 SRG851994:SRJ851994 TBC851994:TBF851994 TKY851994:TLB851994 TUU851994:TUX851994 UEQ851994:UET851994 UOM851994:UOP851994 UYI851994:UYL851994 VIE851994:VIH851994 VSA851994:VSD851994 WBW851994:WBZ851994 WLS851994:WLV851994 WVO851994:WVR851994 G917530:J917530 JC917530:JF917530 SY917530:TB917530 ACU917530:ACX917530 AMQ917530:AMT917530 AWM917530:AWP917530 BGI917530:BGL917530 BQE917530:BQH917530 CAA917530:CAD917530 CJW917530:CJZ917530 CTS917530:CTV917530 DDO917530:DDR917530 DNK917530:DNN917530 DXG917530:DXJ917530 EHC917530:EHF917530 EQY917530:ERB917530 FAU917530:FAX917530 FKQ917530:FKT917530 FUM917530:FUP917530 GEI917530:GEL917530 GOE917530:GOH917530 GYA917530:GYD917530 HHW917530:HHZ917530 HRS917530:HRV917530 IBO917530:IBR917530 ILK917530:ILN917530 IVG917530:IVJ917530 JFC917530:JFF917530 JOY917530:JPB917530 JYU917530:JYX917530 KIQ917530:KIT917530 KSM917530:KSP917530 LCI917530:LCL917530 LME917530:LMH917530 LWA917530:LWD917530 MFW917530:MFZ917530 MPS917530:MPV917530 MZO917530:MZR917530 NJK917530:NJN917530 NTG917530:NTJ917530 ODC917530:ODF917530 OMY917530:ONB917530 OWU917530:OWX917530 PGQ917530:PGT917530 PQM917530:PQP917530 QAI917530:QAL917530 QKE917530:QKH917530 QUA917530:QUD917530 RDW917530:RDZ917530 RNS917530:RNV917530 RXO917530:RXR917530 SHK917530:SHN917530 SRG917530:SRJ917530 TBC917530:TBF917530 TKY917530:TLB917530 TUU917530:TUX917530 UEQ917530:UET917530 UOM917530:UOP917530 UYI917530:UYL917530 VIE917530:VIH917530 VSA917530:VSD917530 WBW917530:WBZ917530 WLS917530:WLV917530 WVO917530:WVR917530 G983066:J983066 JC983066:JF983066 SY983066:TB983066 ACU983066:ACX983066 AMQ983066:AMT983066 AWM983066:AWP983066 BGI983066:BGL983066 BQE983066:BQH983066 CAA983066:CAD983066 CJW983066:CJZ983066 CTS983066:CTV983066 DDO983066:DDR983066 DNK983066:DNN983066 DXG983066:DXJ983066 EHC983066:EHF983066 EQY983066:ERB983066 FAU983066:FAX983066 FKQ983066:FKT983066 FUM983066:FUP983066 GEI983066:GEL983066 GOE983066:GOH983066 GYA983066:GYD983066 HHW983066:HHZ983066 HRS983066:HRV983066 IBO983066:IBR983066 ILK983066:ILN983066 IVG983066:IVJ983066 JFC983066:JFF983066 JOY983066:JPB983066 JYU983066:JYX983066 KIQ983066:KIT983066 KSM983066:KSP983066 LCI983066:LCL983066 LME983066:LMH983066 LWA983066:LWD983066 MFW983066:MFZ983066 MPS983066:MPV983066 MZO983066:MZR983066 NJK983066:NJN983066 NTG983066:NTJ983066 ODC983066:ODF983066 OMY983066:ONB983066 OWU983066:OWX983066 PGQ983066:PGT983066 PQM983066:PQP983066 QAI983066:QAL983066 QKE983066:QKH983066 QUA983066:QUD983066 RDW983066:RDZ983066 RNS983066:RNV983066 RXO983066:RXR983066 SHK983066:SHN983066 SRG983066:SRJ983066 TBC983066:TBF983066 TKY983066:TLB983066 TUU983066:TUX983066 UEQ983066:UET983066 UOM983066:UOP983066 UYI983066:UYL983066 VIE983066:VIH983066 VSA983066:VSD983066 WBW983066:WBZ983066 WLS983066:WLV983066 WVO983066:WVR983066" xr:uid="{8D7E6E89-4CF9-4DC3-8646-619F70E5FFEF}">
      <formula1>харвод</formula1>
    </dataValidation>
    <dataValidation type="list" allowBlank="1" showInputMessage="1" showErrorMessage="1" sqref="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D76:D81 IZ76:IZ81 SV76:SV81 ACR76:ACR81 AMN76:AMN81 AWJ76:AWJ81 BGF76:BGF81 BQB76:BQB81 BZX76:BZX81 CJT76:CJT81 CTP76:CTP81 DDL76:DDL81 DNH76:DNH81 DXD76:DXD81 EGZ76:EGZ81 EQV76:EQV81 FAR76:FAR81 FKN76:FKN81 FUJ76:FUJ81 GEF76:GEF81 GOB76:GOB81 GXX76:GXX81 HHT76:HHT81 HRP76:HRP81 IBL76:IBL81 ILH76:ILH81 IVD76:IVD81 JEZ76:JEZ81 JOV76:JOV81 JYR76:JYR81 KIN76:KIN81 KSJ76:KSJ81 LCF76:LCF81 LMB76:LMB81 LVX76:LVX81 MFT76:MFT81 MPP76:MPP81 MZL76:MZL81 NJH76:NJH81 NTD76:NTD81 OCZ76:OCZ81 OMV76:OMV81 OWR76:OWR81 PGN76:PGN81 PQJ76:PQJ81 QAF76:QAF81 QKB76:QKB81 QTX76:QTX81 RDT76:RDT81 RNP76:RNP81 RXL76:RXL81 SHH76:SHH81 SRD76:SRD81 TAZ76:TAZ81 TKV76:TKV81 TUR76:TUR81 UEN76:UEN81 UOJ76:UOJ81 UYF76:UYF81 VIB76:VIB81 VRX76:VRX81 WBT76:WBT81 WLP76:WLP81 WVL76:WVL81 D65612:D65617 IZ65612:IZ65617 SV65612:SV65617 ACR65612:ACR65617 AMN65612:AMN65617 AWJ65612:AWJ65617 BGF65612:BGF65617 BQB65612:BQB65617 BZX65612:BZX65617 CJT65612:CJT65617 CTP65612:CTP65617 DDL65612:DDL65617 DNH65612:DNH65617 DXD65612:DXD65617 EGZ65612:EGZ65617 EQV65612:EQV65617 FAR65612:FAR65617 FKN65612:FKN65617 FUJ65612:FUJ65617 GEF65612:GEF65617 GOB65612:GOB65617 GXX65612:GXX65617 HHT65612:HHT65617 HRP65612:HRP65617 IBL65612:IBL65617 ILH65612:ILH65617 IVD65612:IVD65617 JEZ65612:JEZ65617 JOV65612:JOV65617 JYR65612:JYR65617 KIN65612:KIN65617 KSJ65612:KSJ65617 LCF65612:LCF65617 LMB65612:LMB65617 LVX65612:LVX65617 MFT65612:MFT65617 MPP65612:MPP65617 MZL65612:MZL65617 NJH65612:NJH65617 NTD65612:NTD65617 OCZ65612:OCZ65617 OMV65612:OMV65617 OWR65612:OWR65617 PGN65612:PGN65617 PQJ65612:PQJ65617 QAF65612:QAF65617 QKB65612:QKB65617 QTX65612:QTX65617 RDT65612:RDT65617 RNP65612:RNP65617 RXL65612:RXL65617 SHH65612:SHH65617 SRD65612:SRD65617 TAZ65612:TAZ65617 TKV65612:TKV65617 TUR65612:TUR65617 UEN65612:UEN65617 UOJ65612:UOJ65617 UYF65612:UYF65617 VIB65612:VIB65617 VRX65612:VRX65617 WBT65612:WBT65617 WLP65612:WLP65617 WVL65612:WVL65617 D131148:D131153 IZ131148:IZ131153 SV131148:SV131153 ACR131148:ACR131153 AMN131148:AMN131153 AWJ131148:AWJ131153 BGF131148:BGF131153 BQB131148:BQB131153 BZX131148:BZX131153 CJT131148:CJT131153 CTP131148:CTP131153 DDL131148:DDL131153 DNH131148:DNH131153 DXD131148:DXD131153 EGZ131148:EGZ131153 EQV131148:EQV131153 FAR131148:FAR131153 FKN131148:FKN131153 FUJ131148:FUJ131153 GEF131148:GEF131153 GOB131148:GOB131153 GXX131148:GXX131153 HHT131148:HHT131153 HRP131148:HRP131153 IBL131148:IBL131153 ILH131148:ILH131153 IVD131148:IVD131153 JEZ131148:JEZ131153 JOV131148:JOV131153 JYR131148:JYR131153 KIN131148:KIN131153 KSJ131148:KSJ131153 LCF131148:LCF131153 LMB131148:LMB131153 LVX131148:LVX131153 MFT131148:MFT131153 MPP131148:MPP131153 MZL131148:MZL131153 NJH131148:NJH131153 NTD131148:NTD131153 OCZ131148:OCZ131153 OMV131148:OMV131153 OWR131148:OWR131153 PGN131148:PGN131153 PQJ131148:PQJ131153 QAF131148:QAF131153 QKB131148:QKB131153 QTX131148:QTX131153 RDT131148:RDT131153 RNP131148:RNP131153 RXL131148:RXL131153 SHH131148:SHH131153 SRD131148:SRD131153 TAZ131148:TAZ131153 TKV131148:TKV131153 TUR131148:TUR131153 UEN131148:UEN131153 UOJ131148:UOJ131153 UYF131148:UYF131153 VIB131148:VIB131153 VRX131148:VRX131153 WBT131148:WBT131153 WLP131148:WLP131153 WVL131148:WVL131153 D196684:D196689 IZ196684:IZ196689 SV196684:SV196689 ACR196684:ACR196689 AMN196684:AMN196689 AWJ196684:AWJ196689 BGF196684:BGF196689 BQB196684:BQB196689 BZX196684:BZX196689 CJT196684:CJT196689 CTP196684:CTP196689 DDL196684:DDL196689 DNH196684:DNH196689 DXD196684:DXD196689 EGZ196684:EGZ196689 EQV196684:EQV196689 FAR196684:FAR196689 FKN196684:FKN196689 FUJ196684:FUJ196689 GEF196684:GEF196689 GOB196684:GOB196689 GXX196684:GXX196689 HHT196684:HHT196689 HRP196684:HRP196689 IBL196684:IBL196689 ILH196684:ILH196689 IVD196684:IVD196689 JEZ196684:JEZ196689 JOV196684:JOV196689 JYR196684:JYR196689 KIN196684:KIN196689 KSJ196684:KSJ196689 LCF196684:LCF196689 LMB196684:LMB196689 LVX196684:LVX196689 MFT196684:MFT196689 MPP196684:MPP196689 MZL196684:MZL196689 NJH196684:NJH196689 NTD196684:NTD196689 OCZ196684:OCZ196689 OMV196684:OMV196689 OWR196684:OWR196689 PGN196684:PGN196689 PQJ196684:PQJ196689 QAF196684:QAF196689 QKB196684:QKB196689 QTX196684:QTX196689 RDT196684:RDT196689 RNP196684:RNP196689 RXL196684:RXL196689 SHH196684:SHH196689 SRD196684:SRD196689 TAZ196684:TAZ196689 TKV196684:TKV196689 TUR196684:TUR196689 UEN196684:UEN196689 UOJ196684:UOJ196689 UYF196684:UYF196689 VIB196684:VIB196689 VRX196684:VRX196689 WBT196684:WBT196689 WLP196684:WLP196689 WVL196684:WVL196689 D262220:D262225 IZ262220:IZ262225 SV262220:SV262225 ACR262220:ACR262225 AMN262220:AMN262225 AWJ262220:AWJ262225 BGF262220:BGF262225 BQB262220:BQB262225 BZX262220:BZX262225 CJT262220:CJT262225 CTP262220:CTP262225 DDL262220:DDL262225 DNH262220:DNH262225 DXD262220:DXD262225 EGZ262220:EGZ262225 EQV262220:EQV262225 FAR262220:FAR262225 FKN262220:FKN262225 FUJ262220:FUJ262225 GEF262220:GEF262225 GOB262220:GOB262225 GXX262220:GXX262225 HHT262220:HHT262225 HRP262220:HRP262225 IBL262220:IBL262225 ILH262220:ILH262225 IVD262220:IVD262225 JEZ262220:JEZ262225 JOV262220:JOV262225 JYR262220:JYR262225 KIN262220:KIN262225 KSJ262220:KSJ262225 LCF262220:LCF262225 LMB262220:LMB262225 LVX262220:LVX262225 MFT262220:MFT262225 MPP262220:MPP262225 MZL262220:MZL262225 NJH262220:NJH262225 NTD262220:NTD262225 OCZ262220:OCZ262225 OMV262220:OMV262225 OWR262220:OWR262225 PGN262220:PGN262225 PQJ262220:PQJ262225 QAF262220:QAF262225 QKB262220:QKB262225 QTX262220:QTX262225 RDT262220:RDT262225 RNP262220:RNP262225 RXL262220:RXL262225 SHH262220:SHH262225 SRD262220:SRD262225 TAZ262220:TAZ262225 TKV262220:TKV262225 TUR262220:TUR262225 UEN262220:UEN262225 UOJ262220:UOJ262225 UYF262220:UYF262225 VIB262220:VIB262225 VRX262220:VRX262225 WBT262220:WBT262225 WLP262220:WLP262225 WVL262220:WVL262225 D327756:D327761 IZ327756:IZ327761 SV327756:SV327761 ACR327756:ACR327761 AMN327756:AMN327761 AWJ327756:AWJ327761 BGF327756:BGF327761 BQB327756:BQB327761 BZX327756:BZX327761 CJT327756:CJT327761 CTP327756:CTP327761 DDL327756:DDL327761 DNH327756:DNH327761 DXD327756:DXD327761 EGZ327756:EGZ327761 EQV327756:EQV327761 FAR327756:FAR327761 FKN327756:FKN327761 FUJ327756:FUJ327761 GEF327756:GEF327761 GOB327756:GOB327761 GXX327756:GXX327761 HHT327756:HHT327761 HRP327756:HRP327761 IBL327756:IBL327761 ILH327756:ILH327761 IVD327756:IVD327761 JEZ327756:JEZ327761 JOV327756:JOV327761 JYR327756:JYR327761 KIN327756:KIN327761 KSJ327756:KSJ327761 LCF327756:LCF327761 LMB327756:LMB327761 LVX327756:LVX327761 MFT327756:MFT327761 MPP327756:MPP327761 MZL327756:MZL327761 NJH327756:NJH327761 NTD327756:NTD327761 OCZ327756:OCZ327761 OMV327756:OMV327761 OWR327756:OWR327761 PGN327756:PGN327761 PQJ327756:PQJ327761 QAF327756:QAF327761 QKB327756:QKB327761 QTX327756:QTX327761 RDT327756:RDT327761 RNP327756:RNP327761 RXL327756:RXL327761 SHH327756:SHH327761 SRD327756:SRD327761 TAZ327756:TAZ327761 TKV327756:TKV327761 TUR327756:TUR327761 UEN327756:UEN327761 UOJ327756:UOJ327761 UYF327756:UYF327761 VIB327756:VIB327761 VRX327756:VRX327761 WBT327756:WBT327761 WLP327756:WLP327761 WVL327756:WVL327761 D393292:D393297 IZ393292:IZ393297 SV393292:SV393297 ACR393292:ACR393297 AMN393292:AMN393297 AWJ393292:AWJ393297 BGF393292:BGF393297 BQB393292:BQB393297 BZX393292:BZX393297 CJT393292:CJT393297 CTP393292:CTP393297 DDL393292:DDL393297 DNH393292:DNH393297 DXD393292:DXD393297 EGZ393292:EGZ393297 EQV393292:EQV393297 FAR393292:FAR393297 FKN393292:FKN393297 FUJ393292:FUJ393297 GEF393292:GEF393297 GOB393292:GOB393297 GXX393292:GXX393297 HHT393292:HHT393297 HRP393292:HRP393297 IBL393292:IBL393297 ILH393292:ILH393297 IVD393292:IVD393297 JEZ393292:JEZ393297 JOV393292:JOV393297 JYR393292:JYR393297 KIN393292:KIN393297 KSJ393292:KSJ393297 LCF393292:LCF393297 LMB393292:LMB393297 LVX393292:LVX393297 MFT393292:MFT393297 MPP393292:MPP393297 MZL393292:MZL393297 NJH393292:NJH393297 NTD393292:NTD393297 OCZ393292:OCZ393297 OMV393292:OMV393297 OWR393292:OWR393297 PGN393292:PGN393297 PQJ393292:PQJ393297 QAF393292:QAF393297 QKB393292:QKB393297 QTX393292:QTX393297 RDT393292:RDT393297 RNP393292:RNP393297 RXL393292:RXL393297 SHH393292:SHH393297 SRD393292:SRD393297 TAZ393292:TAZ393297 TKV393292:TKV393297 TUR393292:TUR393297 UEN393292:UEN393297 UOJ393292:UOJ393297 UYF393292:UYF393297 VIB393292:VIB393297 VRX393292:VRX393297 WBT393292:WBT393297 WLP393292:WLP393297 WVL393292:WVL393297 D458828:D458833 IZ458828:IZ458833 SV458828:SV458833 ACR458828:ACR458833 AMN458828:AMN458833 AWJ458828:AWJ458833 BGF458828:BGF458833 BQB458828:BQB458833 BZX458828:BZX458833 CJT458828:CJT458833 CTP458828:CTP458833 DDL458828:DDL458833 DNH458828:DNH458833 DXD458828:DXD458833 EGZ458828:EGZ458833 EQV458828:EQV458833 FAR458828:FAR458833 FKN458828:FKN458833 FUJ458828:FUJ458833 GEF458828:GEF458833 GOB458828:GOB458833 GXX458828:GXX458833 HHT458828:HHT458833 HRP458828:HRP458833 IBL458828:IBL458833 ILH458828:ILH458833 IVD458828:IVD458833 JEZ458828:JEZ458833 JOV458828:JOV458833 JYR458828:JYR458833 KIN458828:KIN458833 KSJ458828:KSJ458833 LCF458828:LCF458833 LMB458828:LMB458833 LVX458828:LVX458833 MFT458828:MFT458833 MPP458828:MPP458833 MZL458828:MZL458833 NJH458828:NJH458833 NTD458828:NTD458833 OCZ458828:OCZ458833 OMV458828:OMV458833 OWR458828:OWR458833 PGN458828:PGN458833 PQJ458828:PQJ458833 QAF458828:QAF458833 QKB458828:QKB458833 QTX458828:QTX458833 RDT458828:RDT458833 RNP458828:RNP458833 RXL458828:RXL458833 SHH458828:SHH458833 SRD458828:SRD458833 TAZ458828:TAZ458833 TKV458828:TKV458833 TUR458828:TUR458833 UEN458828:UEN458833 UOJ458828:UOJ458833 UYF458828:UYF458833 VIB458828:VIB458833 VRX458828:VRX458833 WBT458828:WBT458833 WLP458828:WLP458833 WVL458828:WVL458833 D524364:D524369 IZ524364:IZ524369 SV524364:SV524369 ACR524364:ACR524369 AMN524364:AMN524369 AWJ524364:AWJ524369 BGF524364:BGF524369 BQB524364:BQB524369 BZX524364:BZX524369 CJT524364:CJT524369 CTP524364:CTP524369 DDL524364:DDL524369 DNH524364:DNH524369 DXD524364:DXD524369 EGZ524364:EGZ524369 EQV524364:EQV524369 FAR524364:FAR524369 FKN524364:FKN524369 FUJ524364:FUJ524369 GEF524364:GEF524369 GOB524364:GOB524369 GXX524364:GXX524369 HHT524364:HHT524369 HRP524364:HRP524369 IBL524364:IBL524369 ILH524364:ILH524369 IVD524364:IVD524369 JEZ524364:JEZ524369 JOV524364:JOV524369 JYR524364:JYR524369 KIN524364:KIN524369 KSJ524364:KSJ524369 LCF524364:LCF524369 LMB524364:LMB524369 LVX524364:LVX524369 MFT524364:MFT524369 MPP524364:MPP524369 MZL524364:MZL524369 NJH524364:NJH524369 NTD524364:NTD524369 OCZ524364:OCZ524369 OMV524364:OMV524369 OWR524364:OWR524369 PGN524364:PGN524369 PQJ524364:PQJ524369 QAF524364:QAF524369 QKB524364:QKB524369 QTX524364:QTX524369 RDT524364:RDT524369 RNP524364:RNP524369 RXL524364:RXL524369 SHH524364:SHH524369 SRD524364:SRD524369 TAZ524364:TAZ524369 TKV524364:TKV524369 TUR524364:TUR524369 UEN524364:UEN524369 UOJ524364:UOJ524369 UYF524364:UYF524369 VIB524364:VIB524369 VRX524364:VRX524369 WBT524364:WBT524369 WLP524364:WLP524369 WVL524364:WVL524369 D589900:D589905 IZ589900:IZ589905 SV589900:SV589905 ACR589900:ACR589905 AMN589900:AMN589905 AWJ589900:AWJ589905 BGF589900:BGF589905 BQB589900:BQB589905 BZX589900:BZX589905 CJT589900:CJT589905 CTP589900:CTP589905 DDL589900:DDL589905 DNH589900:DNH589905 DXD589900:DXD589905 EGZ589900:EGZ589905 EQV589900:EQV589905 FAR589900:FAR589905 FKN589900:FKN589905 FUJ589900:FUJ589905 GEF589900:GEF589905 GOB589900:GOB589905 GXX589900:GXX589905 HHT589900:HHT589905 HRP589900:HRP589905 IBL589900:IBL589905 ILH589900:ILH589905 IVD589900:IVD589905 JEZ589900:JEZ589905 JOV589900:JOV589905 JYR589900:JYR589905 KIN589900:KIN589905 KSJ589900:KSJ589905 LCF589900:LCF589905 LMB589900:LMB589905 LVX589900:LVX589905 MFT589900:MFT589905 MPP589900:MPP589905 MZL589900:MZL589905 NJH589900:NJH589905 NTD589900:NTD589905 OCZ589900:OCZ589905 OMV589900:OMV589905 OWR589900:OWR589905 PGN589900:PGN589905 PQJ589900:PQJ589905 QAF589900:QAF589905 QKB589900:QKB589905 QTX589900:QTX589905 RDT589900:RDT589905 RNP589900:RNP589905 RXL589900:RXL589905 SHH589900:SHH589905 SRD589900:SRD589905 TAZ589900:TAZ589905 TKV589900:TKV589905 TUR589900:TUR589905 UEN589900:UEN589905 UOJ589900:UOJ589905 UYF589900:UYF589905 VIB589900:VIB589905 VRX589900:VRX589905 WBT589900:WBT589905 WLP589900:WLP589905 WVL589900:WVL589905 D655436:D655441 IZ655436:IZ655441 SV655436:SV655441 ACR655436:ACR655441 AMN655436:AMN655441 AWJ655436:AWJ655441 BGF655436:BGF655441 BQB655436:BQB655441 BZX655436:BZX655441 CJT655436:CJT655441 CTP655436:CTP655441 DDL655436:DDL655441 DNH655436:DNH655441 DXD655436:DXD655441 EGZ655436:EGZ655441 EQV655436:EQV655441 FAR655436:FAR655441 FKN655436:FKN655441 FUJ655436:FUJ655441 GEF655436:GEF655441 GOB655436:GOB655441 GXX655436:GXX655441 HHT655436:HHT655441 HRP655436:HRP655441 IBL655436:IBL655441 ILH655436:ILH655441 IVD655436:IVD655441 JEZ655436:JEZ655441 JOV655436:JOV655441 JYR655436:JYR655441 KIN655436:KIN655441 KSJ655436:KSJ655441 LCF655436:LCF655441 LMB655436:LMB655441 LVX655436:LVX655441 MFT655436:MFT655441 MPP655436:MPP655441 MZL655436:MZL655441 NJH655436:NJH655441 NTD655436:NTD655441 OCZ655436:OCZ655441 OMV655436:OMV655441 OWR655436:OWR655441 PGN655436:PGN655441 PQJ655436:PQJ655441 QAF655436:QAF655441 QKB655436:QKB655441 QTX655436:QTX655441 RDT655436:RDT655441 RNP655436:RNP655441 RXL655436:RXL655441 SHH655436:SHH655441 SRD655436:SRD655441 TAZ655436:TAZ655441 TKV655436:TKV655441 TUR655436:TUR655441 UEN655436:UEN655441 UOJ655436:UOJ655441 UYF655436:UYF655441 VIB655436:VIB655441 VRX655436:VRX655441 WBT655436:WBT655441 WLP655436:WLP655441 WVL655436:WVL655441 D720972:D720977 IZ720972:IZ720977 SV720972:SV720977 ACR720972:ACR720977 AMN720972:AMN720977 AWJ720972:AWJ720977 BGF720972:BGF720977 BQB720972:BQB720977 BZX720972:BZX720977 CJT720972:CJT720977 CTP720972:CTP720977 DDL720972:DDL720977 DNH720972:DNH720977 DXD720972:DXD720977 EGZ720972:EGZ720977 EQV720972:EQV720977 FAR720972:FAR720977 FKN720972:FKN720977 FUJ720972:FUJ720977 GEF720972:GEF720977 GOB720972:GOB720977 GXX720972:GXX720977 HHT720972:HHT720977 HRP720972:HRP720977 IBL720972:IBL720977 ILH720972:ILH720977 IVD720972:IVD720977 JEZ720972:JEZ720977 JOV720972:JOV720977 JYR720972:JYR720977 KIN720972:KIN720977 KSJ720972:KSJ720977 LCF720972:LCF720977 LMB720972:LMB720977 LVX720972:LVX720977 MFT720972:MFT720977 MPP720972:MPP720977 MZL720972:MZL720977 NJH720972:NJH720977 NTD720972:NTD720977 OCZ720972:OCZ720977 OMV720972:OMV720977 OWR720972:OWR720977 PGN720972:PGN720977 PQJ720972:PQJ720977 QAF720972:QAF720977 QKB720972:QKB720977 QTX720972:QTX720977 RDT720972:RDT720977 RNP720972:RNP720977 RXL720972:RXL720977 SHH720972:SHH720977 SRD720972:SRD720977 TAZ720972:TAZ720977 TKV720972:TKV720977 TUR720972:TUR720977 UEN720972:UEN720977 UOJ720972:UOJ720977 UYF720972:UYF720977 VIB720972:VIB720977 VRX720972:VRX720977 WBT720972:WBT720977 WLP720972:WLP720977 WVL720972:WVL720977 D786508:D786513 IZ786508:IZ786513 SV786508:SV786513 ACR786508:ACR786513 AMN786508:AMN786513 AWJ786508:AWJ786513 BGF786508:BGF786513 BQB786508:BQB786513 BZX786508:BZX786513 CJT786508:CJT786513 CTP786508:CTP786513 DDL786508:DDL786513 DNH786508:DNH786513 DXD786508:DXD786513 EGZ786508:EGZ786513 EQV786508:EQV786513 FAR786508:FAR786513 FKN786508:FKN786513 FUJ786508:FUJ786513 GEF786508:GEF786513 GOB786508:GOB786513 GXX786508:GXX786513 HHT786508:HHT786513 HRP786508:HRP786513 IBL786508:IBL786513 ILH786508:ILH786513 IVD786508:IVD786513 JEZ786508:JEZ786513 JOV786508:JOV786513 JYR786508:JYR786513 KIN786508:KIN786513 KSJ786508:KSJ786513 LCF786508:LCF786513 LMB786508:LMB786513 LVX786508:LVX786513 MFT786508:MFT786513 MPP786508:MPP786513 MZL786508:MZL786513 NJH786508:NJH786513 NTD786508:NTD786513 OCZ786508:OCZ786513 OMV786508:OMV786513 OWR786508:OWR786513 PGN786508:PGN786513 PQJ786508:PQJ786513 QAF786508:QAF786513 QKB786508:QKB786513 QTX786508:QTX786513 RDT786508:RDT786513 RNP786508:RNP786513 RXL786508:RXL786513 SHH786508:SHH786513 SRD786508:SRD786513 TAZ786508:TAZ786513 TKV786508:TKV786513 TUR786508:TUR786513 UEN786508:UEN786513 UOJ786508:UOJ786513 UYF786508:UYF786513 VIB786508:VIB786513 VRX786508:VRX786513 WBT786508:WBT786513 WLP786508:WLP786513 WVL786508:WVL786513 D852044:D852049 IZ852044:IZ852049 SV852044:SV852049 ACR852044:ACR852049 AMN852044:AMN852049 AWJ852044:AWJ852049 BGF852044:BGF852049 BQB852044:BQB852049 BZX852044:BZX852049 CJT852044:CJT852049 CTP852044:CTP852049 DDL852044:DDL852049 DNH852044:DNH852049 DXD852044:DXD852049 EGZ852044:EGZ852049 EQV852044:EQV852049 FAR852044:FAR852049 FKN852044:FKN852049 FUJ852044:FUJ852049 GEF852044:GEF852049 GOB852044:GOB852049 GXX852044:GXX852049 HHT852044:HHT852049 HRP852044:HRP852049 IBL852044:IBL852049 ILH852044:ILH852049 IVD852044:IVD852049 JEZ852044:JEZ852049 JOV852044:JOV852049 JYR852044:JYR852049 KIN852044:KIN852049 KSJ852044:KSJ852049 LCF852044:LCF852049 LMB852044:LMB852049 LVX852044:LVX852049 MFT852044:MFT852049 MPP852044:MPP852049 MZL852044:MZL852049 NJH852044:NJH852049 NTD852044:NTD852049 OCZ852044:OCZ852049 OMV852044:OMV852049 OWR852044:OWR852049 PGN852044:PGN852049 PQJ852044:PQJ852049 QAF852044:QAF852049 QKB852044:QKB852049 QTX852044:QTX852049 RDT852044:RDT852049 RNP852044:RNP852049 RXL852044:RXL852049 SHH852044:SHH852049 SRD852044:SRD852049 TAZ852044:TAZ852049 TKV852044:TKV852049 TUR852044:TUR852049 UEN852044:UEN852049 UOJ852044:UOJ852049 UYF852044:UYF852049 VIB852044:VIB852049 VRX852044:VRX852049 WBT852044:WBT852049 WLP852044:WLP852049 WVL852044:WVL852049 D917580:D917585 IZ917580:IZ917585 SV917580:SV917585 ACR917580:ACR917585 AMN917580:AMN917585 AWJ917580:AWJ917585 BGF917580:BGF917585 BQB917580:BQB917585 BZX917580:BZX917585 CJT917580:CJT917585 CTP917580:CTP917585 DDL917580:DDL917585 DNH917580:DNH917585 DXD917580:DXD917585 EGZ917580:EGZ917585 EQV917580:EQV917585 FAR917580:FAR917585 FKN917580:FKN917585 FUJ917580:FUJ917585 GEF917580:GEF917585 GOB917580:GOB917585 GXX917580:GXX917585 HHT917580:HHT917585 HRP917580:HRP917585 IBL917580:IBL917585 ILH917580:ILH917585 IVD917580:IVD917585 JEZ917580:JEZ917585 JOV917580:JOV917585 JYR917580:JYR917585 KIN917580:KIN917585 KSJ917580:KSJ917585 LCF917580:LCF917585 LMB917580:LMB917585 LVX917580:LVX917585 MFT917580:MFT917585 MPP917580:MPP917585 MZL917580:MZL917585 NJH917580:NJH917585 NTD917580:NTD917585 OCZ917580:OCZ917585 OMV917580:OMV917585 OWR917580:OWR917585 PGN917580:PGN917585 PQJ917580:PQJ917585 QAF917580:QAF917585 QKB917580:QKB917585 QTX917580:QTX917585 RDT917580:RDT917585 RNP917580:RNP917585 RXL917580:RXL917585 SHH917580:SHH917585 SRD917580:SRD917585 TAZ917580:TAZ917585 TKV917580:TKV917585 TUR917580:TUR917585 UEN917580:UEN917585 UOJ917580:UOJ917585 UYF917580:UYF917585 VIB917580:VIB917585 VRX917580:VRX917585 WBT917580:WBT917585 WLP917580:WLP917585 WVL917580:WVL917585 D983116:D983121 IZ983116:IZ983121 SV983116:SV983121 ACR983116:ACR983121 AMN983116:AMN983121 AWJ983116:AWJ983121 BGF983116:BGF983121 BQB983116:BQB983121 BZX983116:BZX983121 CJT983116:CJT983121 CTP983116:CTP983121 DDL983116:DDL983121 DNH983116:DNH983121 DXD983116:DXD983121 EGZ983116:EGZ983121 EQV983116:EQV983121 FAR983116:FAR983121 FKN983116:FKN983121 FUJ983116:FUJ983121 GEF983116:GEF983121 GOB983116:GOB983121 GXX983116:GXX983121 HHT983116:HHT983121 HRP983116:HRP983121 IBL983116:IBL983121 ILH983116:ILH983121 IVD983116:IVD983121 JEZ983116:JEZ983121 JOV983116:JOV983121 JYR983116:JYR983121 KIN983116:KIN983121 KSJ983116:KSJ983121 LCF983116:LCF983121 LMB983116:LMB983121 LVX983116:LVX983121 MFT983116:MFT983121 MPP983116:MPP983121 MZL983116:MZL983121 NJH983116:NJH983121 NTD983116:NTD983121 OCZ983116:OCZ983121 OMV983116:OMV983121 OWR983116:OWR983121 PGN983116:PGN983121 PQJ983116:PQJ983121 QAF983116:QAF983121 QKB983116:QKB983121 QTX983116:QTX983121 RDT983116:RDT983121 RNP983116:RNP983121 RXL983116:RXL983121 SHH983116:SHH983121 SRD983116:SRD983121 TAZ983116:TAZ983121 TKV983116:TKV983121 TUR983116:TUR983121 UEN983116:UEN983121 UOJ983116:UOJ983121 UYF983116:UYF983121 VIB983116:VIB983121 VRX983116:VRX983121 WBT983116:WBT983121 WLP983116:WLP983121 WVL983116:WVL983121 D89:D96 IZ89:IZ96 SV89:SV96 ACR89:ACR96 AMN89:AMN96 AWJ89:AWJ96 BGF89:BGF96 BQB89:BQB96 BZX89:BZX96 CJT89:CJT96 CTP89:CTP96 DDL89:DDL96 DNH89:DNH96 DXD89:DXD96 EGZ89:EGZ96 EQV89:EQV96 FAR89:FAR96 FKN89:FKN96 FUJ89:FUJ96 GEF89:GEF96 GOB89:GOB96 GXX89:GXX96 HHT89:HHT96 HRP89:HRP96 IBL89:IBL96 ILH89:ILH96 IVD89:IVD96 JEZ89:JEZ96 JOV89:JOV96 JYR89:JYR96 KIN89:KIN96 KSJ89:KSJ96 LCF89:LCF96 LMB89:LMB96 LVX89:LVX96 MFT89:MFT96 MPP89:MPP96 MZL89:MZL96 NJH89:NJH96 NTD89:NTD96 OCZ89:OCZ96 OMV89:OMV96 OWR89:OWR96 PGN89:PGN96 PQJ89:PQJ96 QAF89:QAF96 QKB89:QKB96 QTX89:QTX96 RDT89:RDT96 RNP89:RNP96 RXL89:RXL96 SHH89:SHH96 SRD89:SRD96 TAZ89:TAZ96 TKV89:TKV96 TUR89:TUR96 UEN89:UEN96 UOJ89:UOJ96 UYF89:UYF96 VIB89:VIB96 VRX89:VRX96 WBT89:WBT96 WLP89:WLP96 WVL89:WVL96 D65625:D65632 IZ65625:IZ65632 SV65625:SV65632 ACR65625:ACR65632 AMN65625:AMN65632 AWJ65625:AWJ65632 BGF65625:BGF65632 BQB65625:BQB65632 BZX65625:BZX65632 CJT65625:CJT65632 CTP65625:CTP65632 DDL65625:DDL65632 DNH65625:DNH65632 DXD65625:DXD65632 EGZ65625:EGZ65632 EQV65625:EQV65632 FAR65625:FAR65632 FKN65625:FKN65632 FUJ65625:FUJ65632 GEF65625:GEF65632 GOB65625:GOB65632 GXX65625:GXX65632 HHT65625:HHT65632 HRP65625:HRP65632 IBL65625:IBL65632 ILH65625:ILH65632 IVD65625:IVD65632 JEZ65625:JEZ65632 JOV65625:JOV65632 JYR65625:JYR65632 KIN65625:KIN65632 KSJ65625:KSJ65632 LCF65625:LCF65632 LMB65625:LMB65632 LVX65625:LVX65632 MFT65625:MFT65632 MPP65625:MPP65632 MZL65625:MZL65632 NJH65625:NJH65632 NTD65625:NTD65632 OCZ65625:OCZ65632 OMV65625:OMV65632 OWR65625:OWR65632 PGN65625:PGN65632 PQJ65625:PQJ65632 QAF65625:QAF65632 QKB65625:QKB65632 QTX65625:QTX65632 RDT65625:RDT65632 RNP65625:RNP65632 RXL65625:RXL65632 SHH65625:SHH65632 SRD65625:SRD65632 TAZ65625:TAZ65632 TKV65625:TKV65632 TUR65625:TUR65632 UEN65625:UEN65632 UOJ65625:UOJ65632 UYF65625:UYF65632 VIB65625:VIB65632 VRX65625:VRX65632 WBT65625:WBT65632 WLP65625:WLP65632 WVL65625:WVL65632 D131161:D131168 IZ131161:IZ131168 SV131161:SV131168 ACR131161:ACR131168 AMN131161:AMN131168 AWJ131161:AWJ131168 BGF131161:BGF131168 BQB131161:BQB131168 BZX131161:BZX131168 CJT131161:CJT131168 CTP131161:CTP131168 DDL131161:DDL131168 DNH131161:DNH131168 DXD131161:DXD131168 EGZ131161:EGZ131168 EQV131161:EQV131168 FAR131161:FAR131168 FKN131161:FKN131168 FUJ131161:FUJ131168 GEF131161:GEF131168 GOB131161:GOB131168 GXX131161:GXX131168 HHT131161:HHT131168 HRP131161:HRP131168 IBL131161:IBL131168 ILH131161:ILH131168 IVD131161:IVD131168 JEZ131161:JEZ131168 JOV131161:JOV131168 JYR131161:JYR131168 KIN131161:KIN131168 KSJ131161:KSJ131168 LCF131161:LCF131168 LMB131161:LMB131168 LVX131161:LVX131168 MFT131161:MFT131168 MPP131161:MPP131168 MZL131161:MZL131168 NJH131161:NJH131168 NTD131161:NTD131168 OCZ131161:OCZ131168 OMV131161:OMV131168 OWR131161:OWR131168 PGN131161:PGN131168 PQJ131161:PQJ131168 QAF131161:QAF131168 QKB131161:QKB131168 QTX131161:QTX131168 RDT131161:RDT131168 RNP131161:RNP131168 RXL131161:RXL131168 SHH131161:SHH131168 SRD131161:SRD131168 TAZ131161:TAZ131168 TKV131161:TKV131168 TUR131161:TUR131168 UEN131161:UEN131168 UOJ131161:UOJ131168 UYF131161:UYF131168 VIB131161:VIB131168 VRX131161:VRX131168 WBT131161:WBT131168 WLP131161:WLP131168 WVL131161:WVL131168 D196697:D196704 IZ196697:IZ196704 SV196697:SV196704 ACR196697:ACR196704 AMN196697:AMN196704 AWJ196697:AWJ196704 BGF196697:BGF196704 BQB196697:BQB196704 BZX196697:BZX196704 CJT196697:CJT196704 CTP196697:CTP196704 DDL196697:DDL196704 DNH196697:DNH196704 DXD196697:DXD196704 EGZ196697:EGZ196704 EQV196697:EQV196704 FAR196697:FAR196704 FKN196697:FKN196704 FUJ196697:FUJ196704 GEF196697:GEF196704 GOB196697:GOB196704 GXX196697:GXX196704 HHT196697:HHT196704 HRP196697:HRP196704 IBL196697:IBL196704 ILH196697:ILH196704 IVD196697:IVD196704 JEZ196697:JEZ196704 JOV196697:JOV196704 JYR196697:JYR196704 KIN196697:KIN196704 KSJ196697:KSJ196704 LCF196697:LCF196704 LMB196697:LMB196704 LVX196697:LVX196704 MFT196697:MFT196704 MPP196697:MPP196704 MZL196697:MZL196704 NJH196697:NJH196704 NTD196697:NTD196704 OCZ196697:OCZ196704 OMV196697:OMV196704 OWR196697:OWR196704 PGN196697:PGN196704 PQJ196697:PQJ196704 QAF196697:QAF196704 QKB196697:QKB196704 QTX196697:QTX196704 RDT196697:RDT196704 RNP196697:RNP196704 RXL196697:RXL196704 SHH196697:SHH196704 SRD196697:SRD196704 TAZ196697:TAZ196704 TKV196697:TKV196704 TUR196697:TUR196704 UEN196697:UEN196704 UOJ196697:UOJ196704 UYF196697:UYF196704 VIB196697:VIB196704 VRX196697:VRX196704 WBT196697:WBT196704 WLP196697:WLP196704 WVL196697:WVL196704 D262233:D262240 IZ262233:IZ262240 SV262233:SV262240 ACR262233:ACR262240 AMN262233:AMN262240 AWJ262233:AWJ262240 BGF262233:BGF262240 BQB262233:BQB262240 BZX262233:BZX262240 CJT262233:CJT262240 CTP262233:CTP262240 DDL262233:DDL262240 DNH262233:DNH262240 DXD262233:DXD262240 EGZ262233:EGZ262240 EQV262233:EQV262240 FAR262233:FAR262240 FKN262233:FKN262240 FUJ262233:FUJ262240 GEF262233:GEF262240 GOB262233:GOB262240 GXX262233:GXX262240 HHT262233:HHT262240 HRP262233:HRP262240 IBL262233:IBL262240 ILH262233:ILH262240 IVD262233:IVD262240 JEZ262233:JEZ262240 JOV262233:JOV262240 JYR262233:JYR262240 KIN262233:KIN262240 KSJ262233:KSJ262240 LCF262233:LCF262240 LMB262233:LMB262240 LVX262233:LVX262240 MFT262233:MFT262240 MPP262233:MPP262240 MZL262233:MZL262240 NJH262233:NJH262240 NTD262233:NTD262240 OCZ262233:OCZ262240 OMV262233:OMV262240 OWR262233:OWR262240 PGN262233:PGN262240 PQJ262233:PQJ262240 QAF262233:QAF262240 QKB262233:QKB262240 QTX262233:QTX262240 RDT262233:RDT262240 RNP262233:RNP262240 RXL262233:RXL262240 SHH262233:SHH262240 SRD262233:SRD262240 TAZ262233:TAZ262240 TKV262233:TKV262240 TUR262233:TUR262240 UEN262233:UEN262240 UOJ262233:UOJ262240 UYF262233:UYF262240 VIB262233:VIB262240 VRX262233:VRX262240 WBT262233:WBT262240 WLP262233:WLP262240 WVL262233:WVL262240 D327769:D327776 IZ327769:IZ327776 SV327769:SV327776 ACR327769:ACR327776 AMN327769:AMN327776 AWJ327769:AWJ327776 BGF327769:BGF327776 BQB327769:BQB327776 BZX327769:BZX327776 CJT327769:CJT327776 CTP327769:CTP327776 DDL327769:DDL327776 DNH327769:DNH327776 DXD327769:DXD327776 EGZ327769:EGZ327776 EQV327769:EQV327776 FAR327769:FAR327776 FKN327769:FKN327776 FUJ327769:FUJ327776 GEF327769:GEF327776 GOB327769:GOB327776 GXX327769:GXX327776 HHT327769:HHT327776 HRP327769:HRP327776 IBL327769:IBL327776 ILH327769:ILH327776 IVD327769:IVD327776 JEZ327769:JEZ327776 JOV327769:JOV327776 JYR327769:JYR327776 KIN327769:KIN327776 KSJ327769:KSJ327776 LCF327769:LCF327776 LMB327769:LMB327776 LVX327769:LVX327776 MFT327769:MFT327776 MPP327769:MPP327776 MZL327769:MZL327776 NJH327769:NJH327776 NTD327769:NTD327776 OCZ327769:OCZ327776 OMV327769:OMV327776 OWR327769:OWR327776 PGN327769:PGN327776 PQJ327769:PQJ327776 QAF327769:QAF327776 QKB327769:QKB327776 QTX327769:QTX327776 RDT327769:RDT327776 RNP327769:RNP327776 RXL327769:RXL327776 SHH327769:SHH327776 SRD327769:SRD327776 TAZ327769:TAZ327776 TKV327769:TKV327776 TUR327769:TUR327776 UEN327769:UEN327776 UOJ327769:UOJ327776 UYF327769:UYF327776 VIB327769:VIB327776 VRX327769:VRX327776 WBT327769:WBT327776 WLP327769:WLP327776 WVL327769:WVL327776 D393305:D393312 IZ393305:IZ393312 SV393305:SV393312 ACR393305:ACR393312 AMN393305:AMN393312 AWJ393305:AWJ393312 BGF393305:BGF393312 BQB393305:BQB393312 BZX393305:BZX393312 CJT393305:CJT393312 CTP393305:CTP393312 DDL393305:DDL393312 DNH393305:DNH393312 DXD393305:DXD393312 EGZ393305:EGZ393312 EQV393305:EQV393312 FAR393305:FAR393312 FKN393305:FKN393312 FUJ393305:FUJ393312 GEF393305:GEF393312 GOB393305:GOB393312 GXX393305:GXX393312 HHT393305:HHT393312 HRP393305:HRP393312 IBL393305:IBL393312 ILH393305:ILH393312 IVD393305:IVD393312 JEZ393305:JEZ393312 JOV393305:JOV393312 JYR393305:JYR393312 KIN393305:KIN393312 KSJ393305:KSJ393312 LCF393305:LCF393312 LMB393305:LMB393312 LVX393305:LVX393312 MFT393305:MFT393312 MPP393305:MPP393312 MZL393305:MZL393312 NJH393305:NJH393312 NTD393305:NTD393312 OCZ393305:OCZ393312 OMV393305:OMV393312 OWR393305:OWR393312 PGN393305:PGN393312 PQJ393305:PQJ393312 QAF393305:QAF393312 QKB393305:QKB393312 QTX393305:QTX393312 RDT393305:RDT393312 RNP393305:RNP393312 RXL393305:RXL393312 SHH393305:SHH393312 SRD393305:SRD393312 TAZ393305:TAZ393312 TKV393305:TKV393312 TUR393305:TUR393312 UEN393305:UEN393312 UOJ393305:UOJ393312 UYF393305:UYF393312 VIB393305:VIB393312 VRX393305:VRX393312 WBT393305:WBT393312 WLP393305:WLP393312 WVL393305:WVL393312 D458841:D458848 IZ458841:IZ458848 SV458841:SV458848 ACR458841:ACR458848 AMN458841:AMN458848 AWJ458841:AWJ458848 BGF458841:BGF458848 BQB458841:BQB458848 BZX458841:BZX458848 CJT458841:CJT458848 CTP458841:CTP458848 DDL458841:DDL458848 DNH458841:DNH458848 DXD458841:DXD458848 EGZ458841:EGZ458848 EQV458841:EQV458848 FAR458841:FAR458848 FKN458841:FKN458848 FUJ458841:FUJ458848 GEF458841:GEF458848 GOB458841:GOB458848 GXX458841:GXX458848 HHT458841:HHT458848 HRP458841:HRP458848 IBL458841:IBL458848 ILH458841:ILH458848 IVD458841:IVD458848 JEZ458841:JEZ458848 JOV458841:JOV458848 JYR458841:JYR458848 KIN458841:KIN458848 KSJ458841:KSJ458848 LCF458841:LCF458848 LMB458841:LMB458848 LVX458841:LVX458848 MFT458841:MFT458848 MPP458841:MPP458848 MZL458841:MZL458848 NJH458841:NJH458848 NTD458841:NTD458848 OCZ458841:OCZ458848 OMV458841:OMV458848 OWR458841:OWR458848 PGN458841:PGN458848 PQJ458841:PQJ458848 QAF458841:QAF458848 QKB458841:QKB458848 QTX458841:QTX458848 RDT458841:RDT458848 RNP458841:RNP458848 RXL458841:RXL458848 SHH458841:SHH458848 SRD458841:SRD458848 TAZ458841:TAZ458848 TKV458841:TKV458848 TUR458841:TUR458848 UEN458841:UEN458848 UOJ458841:UOJ458848 UYF458841:UYF458848 VIB458841:VIB458848 VRX458841:VRX458848 WBT458841:WBT458848 WLP458841:WLP458848 WVL458841:WVL458848 D524377:D524384 IZ524377:IZ524384 SV524377:SV524384 ACR524377:ACR524384 AMN524377:AMN524384 AWJ524377:AWJ524384 BGF524377:BGF524384 BQB524377:BQB524384 BZX524377:BZX524384 CJT524377:CJT524384 CTP524377:CTP524384 DDL524377:DDL524384 DNH524377:DNH524384 DXD524377:DXD524384 EGZ524377:EGZ524384 EQV524377:EQV524384 FAR524377:FAR524384 FKN524377:FKN524384 FUJ524377:FUJ524384 GEF524377:GEF524384 GOB524377:GOB524384 GXX524377:GXX524384 HHT524377:HHT524384 HRP524377:HRP524384 IBL524377:IBL524384 ILH524377:ILH524384 IVD524377:IVD524384 JEZ524377:JEZ524384 JOV524377:JOV524384 JYR524377:JYR524384 KIN524377:KIN524384 KSJ524377:KSJ524384 LCF524377:LCF524384 LMB524377:LMB524384 LVX524377:LVX524384 MFT524377:MFT524384 MPP524377:MPP524384 MZL524377:MZL524384 NJH524377:NJH524384 NTD524377:NTD524384 OCZ524377:OCZ524384 OMV524377:OMV524384 OWR524377:OWR524384 PGN524377:PGN524384 PQJ524377:PQJ524384 QAF524377:QAF524384 QKB524377:QKB524384 QTX524377:QTX524384 RDT524377:RDT524384 RNP524377:RNP524384 RXL524377:RXL524384 SHH524377:SHH524384 SRD524377:SRD524384 TAZ524377:TAZ524384 TKV524377:TKV524384 TUR524377:TUR524384 UEN524377:UEN524384 UOJ524377:UOJ524384 UYF524377:UYF524384 VIB524377:VIB524384 VRX524377:VRX524384 WBT524377:WBT524384 WLP524377:WLP524384 WVL524377:WVL524384 D589913:D589920 IZ589913:IZ589920 SV589913:SV589920 ACR589913:ACR589920 AMN589913:AMN589920 AWJ589913:AWJ589920 BGF589913:BGF589920 BQB589913:BQB589920 BZX589913:BZX589920 CJT589913:CJT589920 CTP589913:CTP589920 DDL589913:DDL589920 DNH589913:DNH589920 DXD589913:DXD589920 EGZ589913:EGZ589920 EQV589913:EQV589920 FAR589913:FAR589920 FKN589913:FKN589920 FUJ589913:FUJ589920 GEF589913:GEF589920 GOB589913:GOB589920 GXX589913:GXX589920 HHT589913:HHT589920 HRP589913:HRP589920 IBL589913:IBL589920 ILH589913:ILH589920 IVD589913:IVD589920 JEZ589913:JEZ589920 JOV589913:JOV589920 JYR589913:JYR589920 KIN589913:KIN589920 KSJ589913:KSJ589920 LCF589913:LCF589920 LMB589913:LMB589920 LVX589913:LVX589920 MFT589913:MFT589920 MPP589913:MPP589920 MZL589913:MZL589920 NJH589913:NJH589920 NTD589913:NTD589920 OCZ589913:OCZ589920 OMV589913:OMV589920 OWR589913:OWR589920 PGN589913:PGN589920 PQJ589913:PQJ589920 QAF589913:QAF589920 QKB589913:QKB589920 QTX589913:QTX589920 RDT589913:RDT589920 RNP589913:RNP589920 RXL589913:RXL589920 SHH589913:SHH589920 SRD589913:SRD589920 TAZ589913:TAZ589920 TKV589913:TKV589920 TUR589913:TUR589920 UEN589913:UEN589920 UOJ589913:UOJ589920 UYF589913:UYF589920 VIB589913:VIB589920 VRX589913:VRX589920 WBT589913:WBT589920 WLP589913:WLP589920 WVL589913:WVL589920 D655449:D655456 IZ655449:IZ655456 SV655449:SV655456 ACR655449:ACR655456 AMN655449:AMN655456 AWJ655449:AWJ655456 BGF655449:BGF655456 BQB655449:BQB655456 BZX655449:BZX655456 CJT655449:CJT655456 CTP655449:CTP655456 DDL655449:DDL655456 DNH655449:DNH655456 DXD655449:DXD655456 EGZ655449:EGZ655456 EQV655449:EQV655456 FAR655449:FAR655456 FKN655449:FKN655456 FUJ655449:FUJ655456 GEF655449:GEF655456 GOB655449:GOB655456 GXX655449:GXX655456 HHT655449:HHT655456 HRP655449:HRP655456 IBL655449:IBL655456 ILH655449:ILH655456 IVD655449:IVD655456 JEZ655449:JEZ655456 JOV655449:JOV655456 JYR655449:JYR655456 KIN655449:KIN655456 KSJ655449:KSJ655456 LCF655449:LCF655456 LMB655449:LMB655456 LVX655449:LVX655456 MFT655449:MFT655456 MPP655449:MPP655456 MZL655449:MZL655456 NJH655449:NJH655456 NTD655449:NTD655456 OCZ655449:OCZ655456 OMV655449:OMV655456 OWR655449:OWR655456 PGN655449:PGN655456 PQJ655449:PQJ655456 QAF655449:QAF655456 QKB655449:QKB655456 QTX655449:QTX655456 RDT655449:RDT655456 RNP655449:RNP655456 RXL655449:RXL655456 SHH655449:SHH655456 SRD655449:SRD655456 TAZ655449:TAZ655456 TKV655449:TKV655456 TUR655449:TUR655456 UEN655449:UEN655456 UOJ655449:UOJ655456 UYF655449:UYF655456 VIB655449:VIB655456 VRX655449:VRX655456 WBT655449:WBT655456 WLP655449:WLP655456 WVL655449:WVL655456 D720985:D720992 IZ720985:IZ720992 SV720985:SV720992 ACR720985:ACR720992 AMN720985:AMN720992 AWJ720985:AWJ720992 BGF720985:BGF720992 BQB720985:BQB720992 BZX720985:BZX720992 CJT720985:CJT720992 CTP720985:CTP720992 DDL720985:DDL720992 DNH720985:DNH720992 DXD720985:DXD720992 EGZ720985:EGZ720992 EQV720985:EQV720992 FAR720985:FAR720992 FKN720985:FKN720992 FUJ720985:FUJ720992 GEF720985:GEF720992 GOB720985:GOB720992 GXX720985:GXX720992 HHT720985:HHT720992 HRP720985:HRP720992 IBL720985:IBL720992 ILH720985:ILH720992 IVD720985:IVD720992 JEZ720985:JEZ720992 JOV720985:JOV720992 JYR720985:JYR720992 KIN720985:KIN720992 KSJ720985:KSJ720992 LCF720985:LCF720992 LMB720985:LMB720992 LVX720985:LVX720992 MFT720985:MFT720992 MPP720985:MPP720992 MZL720985:MZL720992 NJH720985:NJH720992 NTD720985:NTD720992 OCZ720985:OCZ720992 OMV720985:OMV720992 OWR720985:OWR720992 PGN720985:PGN720992 PQJ720985:PQJ720992 QAF720985:QAF720992 QKB720985:QKB720992 QTX720985:QTX720992 RDT720985:RDT720992 RNP720985:RNP720992 RXL720985:RXL720992 SHH720985:SHH720992 SRD720985:SRD720992 TAZ720985:TAZ720992 TKV720985:TKV720992 TUR720985:TUR720992 UEN720985:UEN720992 UOJ720985:UOJ720992 UYF720985:UYF720992 VIB720985:VIB720992 VRX720985:VRX720992 WBT720985:WBT720992 WLP720985:WLP720992 WVL720985:WVL720992 D786521:D786528 IZ786521:IZ786528 SV786521:SV786528 ACR786521:ACR786528 AMN786521:AMN786528 AWJ786521:AWJ786528 BGF786521:BGF786528 BQB786521:BQB786528 BZX786521:BZX786528 CJT786521:CJT786528 CTP786521:CTP786528 DDL786521:DDL786528 DNH786521:DNH786528 DXD786521:DXD786528 EGZ786521:EGZ786528 EQV786521:EQV786528 FAR786521:FAR786528 FKN786521:FKN786528 FUJ786521:FUJ786528 GEF786521:GEF786528 GOB786521:GOB786528 GXX786521:GXX786528 HHT786521:HHT786528 HRP786521:HRP786528 IBL786521:IBL786528 ILH786521:ILH786528 IVD786521:IVD786528 JEZ786521:JEZ786528 JOV786521:JOV786528 JYR786521:JYR786528 KIN786521:KIN786528 KSJ786521:KSJ786528 LCF786521:LCF786528 LMB786521:LMB786528 LVX786521:LVX786528 MFT786521:MFT786528 MPP786521:MPP786528 MZL786521:MZL786528 NJH786521:NJH786528 NTD786521:NTD786528 OCZ786521:OCZ786528 OMV786521:OMV786528 OWR786521:OWR786528 PGN786521:PGN786528 PQJ786521:PQJ786528 QAF786521:QAF786528 QKB786521:QKB786528 QTX786521:QTX786528 RDT786521:RDT786528 RNP786521:RNP786528 RXL786521:RXL786528 SHH786521:SHH786528 SRD786521:SRD786528 TAZ786521:TAZ786528 TKV786521:TKV786528 TUR786521:TUR786528 UEN786521:UEN786528 UOJ786521:UOJ786528 UYF786521:UYF786528 VIB786521:VIB786528 VRX786521:VRX786528 WBT786521:WBT786528 WLP786521:WLP786528 WVL786521:WVL786528 D852057:D852064 IZ852057:IZ852064 SV852057:SV852064 ACR852057:ACR852064 AMN852057:AMN852064 AWJ852057:AWJ852064 BGF852057:BGF852064 BQB852057:BQB852064 BZX852057:BZX852064 CJT852057:CJT852064 CTP852057:CTP852064 DDL852057:DDL852064 DNH852057:DNH852064 DXD852057:DXD852064 EGZ852057:EGZ852064 EQV852057:EQV852064 FAR852057:FAR852064 FKN852057:FKN852064 FUJ852057:FUJ852064 GEF852057:GEF852064 GOB852057:GOB852064 GXX852057:GXX852064 HHT852057:HHT852064 HRP852057:HRP852064 IBL852057:IBL852064 ILH852057:ILH852064 IVD852057:IVD852064 JEZ852057:JEZ852064 JOV852057:JOV852064 JYR852057:JYR852064 KIN852057:KIN852064 KSJ852057:KSJ852064 LCF852057:LCF852064 LMB852057:LMB852064 LVX852057:LVX852064 MFT852057:MFT852064 MPP852057:MPP852064 MZL852057:MZL852064 NJH852057:NJH852064 NTD852057:NTD852064 OCZ852057:OCZ852064 OMV852057:OMV852064 OWR852057:OWR852064 PGN852057:PGN852064 PQJ852057:PQJ852064 QAF852057:QAF852064 QKB852057:QKB852064 QTX852057:QTX852064 RDT852057:RDT852064 RNP852057:RNP852064 RXL852057:RXL852064 SHH852057:SHH852064 SRD852057:SRD852064 TAZ852057:TAZ852064 TKV852057:TKV852064 TUR852057:TUR852064 UEN852057:UEN852064 UOJ852057:UOJ852064 UYF852057:UYF852064 VIB852057:VIB852064 VRX852057:VRX852064 WBT852057:WBT852064 WLP852057:WLP852064 WVL852057:WVL852064 D917593:D917600 IZ917593:IZ917600 SV917593:SV917600 ACR917593:ACR917600 AMN917593:AMN917600 AWJ917593:AWJ917600 BGF917593:BGF917600 BQB917593:BQB917600 BZX917593:BZX917600 CJT917593:CJT917600 CTP917593:CTP917600 DDL917593:DDL917600 DNH917593:DNH917600 DXD917593:DXD917600 EGZ917593:EGZ917600 EQV917593:EQV917600 FAR917593:FAR917600 FKN917593:FKN917600 FUJ917593:FUJ917600 GEF917593:GEF917600 GOB917593:GOB917600 GXX917593:GXX917600 HHT917593:HHT917600 HRP917593:HRP917600 IBL917593:IBL917600 ILH917593:ILH917600 IVD917593:IVD917600 JEZ917593:JEZ917600 JOV917593:JOV917600 JYR917593:JYR917600 KIN917593:KIN917600 KSJ917593:KSJ917600 LCF917593:LCF917600 LMB917593:LMB917600 LVX917593:LVX917600 MFT917593:MFT917600 MPP917593:MPP917600 MZL917593:MZL917600 NJH917593:NJH917600 NTD917593:NTD917600 OCZ917593:OCZ917600 OMV917593:OMV917600 OWR917593:OWR917600 PGN917593:PGN917600 PQJ917593:PQJ917600 QAF917593:QAF917600 QKB917593:QKB917600 QTX917593:QTX917600 RDT917593:RDT917600 RNP917593:RNP917600 RXL917593:RXL917600 SHH917593:SHH917600 SRD917593:SRD917600 TAZ917593:TAZ917600 TKV917593:TKV917600 TUR917593:TUR917600 UEN917593:UEN917600 UOJ917593:UOJ917600 UYF917593:UYF917600 VIB917593:VIB917600 VRX917593:VRX917600 WBT917593:WBT917600 WLP917593:WLP917600 WVL917593:WVL917600 D983129:D983136 IZ983129:IZ983136 SV983129:SV983136 ACR983129:ACR983136 AMN983129:AMN983136 AWJ983129:AWJ983136 BGF983129:BGF983136 BQB983129:BQB983136 BZX983129:BZX983136 CJT983129:CJT983136 CTP983129:CTP983136 DDL983129:DDL983136 DNH983129:DNH983136 DXD983129:DXD983136 EGZ983129:EGZ983136 EQV983129:EQV983136 FAR983129:FAR983136 FKN983129:FKN983136 FUJ983129:FUJ983136 GEF983129:GEF983136 GOB983129:GOB983136 GXX983129:GXX983136 HHT983129:HHT983136 HRP983129:HRP983136 IBL983129:IBL983136 ILH983129:ILH983136 IVD983129:IVD983136 JEZ983129:JEZ983136 JOV983129:JOV983136 JYR983129:JYR983136 KIN983129:KIN983136 KSJ983129:KSJ983136 LCF983129:LCF983136 LMB983129:LMB983136 LVX983129:LVX983136 MFT983129:MFT983136 MPP983129:MPP983136 MZL983129:MZL983136 NJH983129:NJH983136 NTD983129:NTD983136 OCZ983129:OCZ983136 OMV983129:OMV983136 OWR983129:OWR983136 PGN983129:PGN983136 PQJ983129:PQJ983136 QAF983129:QAF983136 QKB983129:QKB983136 QTX983129:QTX983136 RDT983129:RDT983136 RNP983129:RNP983136 RXL983129:RXL983136 SHH983129:SHH983136 SRD983129:SRD983136 TAZ983129:TAZ983136 TKV983129:TKV983136 TUR983129:TUR983136 UEN983129:UEN983136 UOJ983129:UOJ983136 UYF983129:UYF983136 VIB983129:VIB983136 VRX983129:VRX983136 WBT983129:WBT983136 WLP983129:WLP983136 WVL983129:WVL983136 D104:D111 IZ104:IZ111 SV104:SV111 ACR104:ACR111 AMN104:AMN111 AWJ104:AWJ111 BGF104:BGF111 BQB104:BQB111 BZX104:BZX111 CJT104:CJT111 CTP104:CTP111 DDL104:DDL111 DNH104:DNH111 DXD104:DXD111 EGZ104:EGZ111 EQV104:EQV111 FAR104:FAR111 FKN104:FKN111 FUJ104:FUJ111 GEF104:GEF111 GOB104:GOB111 GXX104:GXX111 HHT104:HHT111 HRP104:HRP111 IBL104:IBL111 ILH104:ILH111 IVD104:IVD111 JEZ104:JEZ111 JOV104:JOV111 JYR104:JYR111 KIN104:KIN111 KSJ104:KSJ111 LCF104:LCF111 LMB104:LMB111 LVX104:LVX111 MFT104:MFT111 MPP104:MPP111 MZL104:MZL111 NJH104:NJH111 NTD104:NTD111 OCZ104:OCZ111 OMV104:OMV111 OWR104:OWR111 PGN104:PGN111 PQJ104:PQJ111 QAF104:QAF111 QKB104:QKB111 QTX104:QTX111 RDT104:RDT111 RNP104:RNP111 RXL104:RXL111 SHH104:SHH111 SRD104:SRD111 TAZ104:TAZ111 TKV104:TKV111 TUR104:TUR111 UEN104:UEN111 UOJ104:UOJ111 UYF104:UYF111 VIB104:VIB111 VRX104:VRX111 WBT104:WBT111 WLP104:WLP111 WVL104:WVL111 D65640:D65647 IZ65640:IZ65647 SV65640:SV65647 ACR65640:ACR65647 AMN65640:AMN65647 AWJ65640:AWJ65647 BGF65640:BGF65647 BQB65640:BQB65647 BZX65640:BZX65647 CJT65640:CJT65647 CTP65640:CTP65647 DDL65640:DDL65647 DNH65640:DNH65647 DXD65640:DXD65647 EGZ65640:EGZ65647 EQV65640:EQV65647 FAR65640:FAR65647 FKN65640:FKN65647 FUJ65640:FUJ65647 GEF65640:GEF65647 GOB65640:GOB65647 GXX65640:GXX65647 HHT65640:HHT65647 HRP65640:HRP65647 IBL65640:IBL65647 ILH65640:ILH65647 IVD65640:IVD65647 JEZ65640:JEZ65647 JOV65640:JOV65647 JYR65640:JYR65647 KIN65640:KIN65647 KSJ65640:KSJ65647 LCF65640:LCF65647 LMB65640:LMB65647 LVX65640:LVX65647 MFT65640:MFT65647 MPP65640:MPP65647 MZL65640:MZL65647 NJH65640:NJH65647 NTD65640:NTD65647 OCZ65640:OCZ65647 OMV65640:OMV65647 OWR65640:OWR65647 PGN65640:PGN65647 PQJ65640:PQJ65647 QAF65640:QAF65647 QKB65640:QKB65647 QTX65640:QTX65647 RDT65640:RDT65647 RNP65640:RNP65647 RXL65640:RXL65647 SHH65640:SHH65647 SRD65640:SRD65647 TAZ65640:TAZ65647 TKV65640:TKV65647 TUR65640:TUR65647 UEN65640:UEN65647 UOJ65640:UOJ65647 UYF65640:UYF65647 VIB65640:VIB65647 VRX65640:VRX65647 WBT65640:WBT65647 WLP65640:WLP65647 WVL65640:WVL65647 D131176:D131183 IZ131176:IZ131183 SV131176:SV131183 ACR131176:ACR131183 AMN131176:AMN131183 AWJ131176:AWJ131183 BGF131176:BGF131183 BQB131176:BQB131183 BZX131176:BZX131183 CJT131176:CJT131183 CTP131176:CTP131183 DDL131176:DDL131183 DNH131176:DNH131183 DXD131176:DXD131183 EGZ131176:EGZ131183 EQV131176:EQV131183 FAR131176:FAR131183 FKN131176:FKN131183 FUJ131176:FUJ131183 GEF131176:GEF131183 GOB131176:GOB131183 GXX131176:GXX131183 HHT131176:HHT131183 HRP131176:HRP131183 IBL131176:IBL131183 ILH131176:ILH131183 IVD131176:IVD131183 JEZ131176:JEZ131183 JOV131176:JOV131183 JYR131176:JYR131183 KIN131176:KIN131183 KSJ131176:KSJ131183 LCF131176:LCF131183 LMB131176:LMB131183 LVX131176:LVX131183 MFT131176:MFT131183 MPP131176:MPP131183 MZL131176:MZL131183 NJH131176:NJH131183 NTD131176:NTD131183 OCZ131176:OCZ131183 OMV131176:OMV131183 OWR131176:OWR131183 PGN131176:PGN131183 PQJ131176:PQJ131183 QAF131176:QAF131183 QKB131176:QKB131183 QTX131176:QTX131183 RDT131176:RDT131183 RNP131176:RNP131183 RXL131176:RXL131183 SHH131176:SHH131183 SRD131176:SRD131183 TAZ131176:TAZ131183 TKV131176:TKV131183 TUR131176:TUR131183 UEN131176:UEN131183 UOJ131176:UOJ131183 UYF131176:UYF131183 VIB131176:VIB131183 VRX131176:VRX131183 WBT131176:WBT131183 WLP131176:WLP131183 WVL131176:WVL131183 D196712:D196719 IZ196712:IZ196719 SV196712:SV196719 ACR196712:ACR196719 AMN196712:AMN196719 AWJ196712:AWJ196719 BGF196712:BGF196719 BQB196712:BQB196719 BZX196712:BZX196719 CJT196712:CJT196719 CTP196712:CTP196719 DDL196712:DDL196719 DNH196712:DNH196719 DXD196712:DXD196719 EGZ196712:EGZ196719 EQV196712:EQV196719 FAR196712:FAR196719 FKN196712:FKN196719 FUJ196712:FUJ196719 GEF196712:GEF196719 GOB196712:GOB196719 GXX196712:GXX196719 HHT196712:HHT196719 HRP196712:HRP196719 IBL196712:IBL196719 ILH196712:ILH196719 IVD196712:IVD196719 JEZ196712:JEZ196719 JOV196712:JOV196719 JYR196712:JYR196719 KIN196712:KIN196719 KSJ196712:KSJ196719 LCF196712:LCF196719 LMB196712:LMB196719 LVX196712:LVX196719 MFT196712:MFT196719 MPP196712:MPP196719 MZL196712:MZL196719 NJH196712:NJH196719 NTD196712:NTD196719 OCZ196712:OCZ196719 OMV196712:OMV196719 OWR196712:OWR196719 PGN196712:PGN196719 PQJ196712:PQJ196719 QAF196712:QAF196719 QKB196712:QKB196719 QTX196712:QTX196719 RDT196712:RDT196719 RNP196712:RNP196719 RXL196712:RXL196719 SHH196712:SHH196719 SRD196712:SRD196719 TAZ196712:TAZ196719 TKV196712:TKV196719 TUR196712:TUR196719 UEN196712:UEN196719 UOJ196712:UOJ196719 UYF196712:UYF196719 VIB196712:VIB196719 VRX196712:VRX196719 WBT196712:WBT196719 WLP196712:WLP196719 WVL196712:WVL196719 D262248:D262255 IZ262248:IZ262255 SV262248:SV262255 ACR262248:ACR262255 AMN262248:AMN262255 AWJ262248:AWJ262255 BGF262248:BGF262255 BQB262248:BQB262255 BZX262248:BZX262255 CJT262248:CJT262255 CTP262248:CTP262255 DDL262248:DDL262255 DNH262248:DNH262255 DXD262248:DXD262255 EGZ262248:EGZ262255 EQV262248:EQV262255 FAR262248:FAR262255 FKN262248:FKN262255 FUJ262248:FUJ262255 GEF262248:GEF262255 GOB262248:GOB262255 GXX262248:GXX262255 HHT262248:HHT262255 HRP262248:HRP262255 IBL262248:IBL262255 ILH262248:ILH262255 IVD262248:IVD262255 JEZ262248:JEZ262255 JOV262248:JOV262255 JYR262248:JYR262255 KIN262248:KIN262255 KSJ262248:KSJ262255 LCF262248:LCF262255 LMB262248:LMB262255 LVX262248:LVX262255 MFT262248:MFT262255 MPP262248:MPP262255 MZL262248:MZL262255 NJH262248:NJH262255 NTD262248:NTD262255 OCZ262248:OCZ262255 OMV262248:OMV262255 OWR262248:OWR262255 PGN262248:PGN262255 PQJ262248:PQJ262255 QAF262248:QAF262255 QKB262248:QKB262255 QTX262248:QTX262255 RDT262248:RDT262255 RNP262248:RNP262255 RXL262248:RXL262255 SHH262248:SHH262255 SRD262248:SRD262255 TAZ262248:TAZ262255 TKV262248:TKV262255 TUR262248:TUR262255 UEN262248:UEN262255 UOJ262248:UOJ262255 UYF262248:UYF262255 VIB262248:VIB262255 VRX262248:VRX262255 WBT262248:WBT262255 WLP262248:WLP262255 WVL262248:WVL262255 D327784:D327791 IZ327784:IZ327791 SV327784:SV327791 ACR327784:ACR327791 AMN327784:AMN327791 AWJ327784:AWJ327791 BGF327784:BGF327791 BQB327784:BQB327791 BZX327784:BZX327791 CJT327784:CJT327791 CTP327784:CTP327791 DDL327784:DDL327791 DNH327784:DNH327791 DXD327784:DXD327791 EGZ327784:EGZ327791 EQV327784:EQV327791 FAR327784:FAR327791 FKN327784:FKN327791 FUJ327784:FUJ327791 GEF327784:GEF327791 GOB327784:GOB327791 GXX327784:GXX327791 HHT327784:HHT327791 HRP327784:HRP327791 IBL327784:IBL327791 ILH327784:ILH327791 IVD327784:IVD327791 JEZ327784:JEZ327791 JOV327784:JOV327791 JYR327784:JYR327791 KIN327784:KIN327791 KSJ327784:KSJ327791 LCF327784:LCF327791 LMB327784:LMB327791 LVX327784:LVX327791 MFT327784:MFT327791 MPP327784:MPP327791 MZL327784:MZL327791 NJH327784:NJH327791 NTD327784:NTD327791 OCZ327784:OCZ327791 OMV327784:OMV327791 OWR327784:OWR327791 PGN327784:PGN327791 PQJ327784:PQJ327791 QAF327784:QAF327791 QKB327784:QKB327791 QTX327784:QTX327791 RDT327784:RDT327791 RNP327784:RNP327791 RXL327784:RXL327791 SHH327784:SHH327791 SRD327784:SRD327791 TAZ327784:TAZ327791 TKV327784:TKV327791 TUR327784:TUR327791 UEN327784:UEN327791 UOJ327784:UOJ327791 UYF327784:UYF327791 VIB327784:VIB327791 VRX327784:VRX327791 WBT327784:WBT327791 WLP327784:WLP327791 WVL327784:WVL327791 D393320:D393327 IZ393320:IZ393327 SV393320:SV393327 ACR393320:ACR393327 AMN393320:AMN393327 AWJ393320:AWJ393327 BGF393320:BGF393327 BQB393320:BQB393327 BZX393320:BZX393327 CJT393320:CJT393327 CTP393320:CTP393327 DDL393320:DDL393327 DNH393320:DNH393327 DXD393320:DXD393327 EGZ393320:EGZ393327 EQV393320:EQV393327 FAR393320:FAR393327 FKN393320:FKN393327 FUJ393320:FUJ393327 GEF393320:GEF393327 GOB393320:GOB393327 GXX393320:GXX393327 HHT393320:HHT393327 HRP393320:HRP393327 IBL393320:IBL393327 ILH393320:ILH393327 IVD393320:IVD393327 JEZ393320:JEZ393327 JOV393320:JOV393327 JYR393320:JYR393327 KIN393320:KIN393327 KSJ393320:KSJ393327 LCF393320:LCF393327 LMB393320:LMB393327 LVX393320:LVX393327 MFT393320:MFT393327 MPP393320:MPP393327 MZL393320:MZL393327 NJH393320:NJH393327 NTD393320:NTD393327 OCZ393320:OCZ393327 OMV393320:OMV393327 OWR393320:OWR393327 PGN393320:PGN393327 PQJ393320:PQJ393327 QAF393320:QAF393327 QKB393320:QKB393327 QTX393320:QTX393327 RDT393320:RDT393327 RNP393320:RNP393327 RXL393320:RXL393327 SHH393320:SHH393327 SRD393320:SRD393327 TAZ393320:TAZ393327 TKV393320:TKV393327 TUR393320:TUR393327 UEN393320:UEN393327 UOJ393320:UOJ393327 UYF393320:UYF393327 VIB393320:VIB393327 VRX393320:VRX393327 WBT393320:WBT393327 WLP393320:WLP393327 WVL393320:WVL393327 D458856:D458863 IZ458856:IZ458863 SV458856:SV458863 ACR458856:ACR458863 AMN458856:AMN458863 AWJ458856:AWJ458863 BGF458856:BGF458863 BQB458856:BQB458863 BZX458856:BZX458863 CJT458856:CJT458863 CTP458856:CTP458863 DDL458856:DDL458863 DNH458856:DNH458863 DXD458856:DXD458863 EGZ458856:EGZ458863 EQV458856:EQV458863 FAR458856:FAR458863 FKN458856:FKN458863 FUJ458856:FUJ458863 GEF458856:GEF458863 GOB458856:GOB458863 GXX458856:GXX458863 HHT458856:HHT458863 HRP458856:HRP458863 IBL458856:IBL458863 ILH458856:ILH458863 IVD458856:IVD458863 JEZ458856:JEZ458863 JOV458856:JOV458863 JYR458856:JYR458863 KIN458856:KIN458863 KSJ458856:KSJ458863 LCF458856:LCF458863 LMB458856:LMB458863 LVX458856:LVX458863 MFT458856:MFT458863 MPP458856:MPP458863 MZL458856:MZL458863 NJH458856:NJH458863 NTD458856:NTD458863 OCZ458856:OCZ458863 OMV458856:OMV458863 OWR458856:OWR458863 PGN458856:PGN458863 PQJ458856:PQJ458863 QAF458856:QAF458863 QKB458856:QKB458863 QTX458856:QTX458863 RDT458856:RDT458863 RNP458856:RNP458863 RXL458856:RXL458863 SHH458856:SHH458863 SRD458856:SRD458863 TAZ458856:TAZ458863 TKV458856:TKV458863 TUR458856:TUR458863 UEN458856:UEN458863 UOJ458856:UOJ458863 UYF458856:UYF458863 VIB458856:VIB458863 VRX458856:VRX458863 WBT458856:WBT458863 WLP458856:WLP458863 WVL458856:WVL458863 D524392:D524399 IZ524392:IZ524399 SV524392:SV524399 ACR524392:ACR524399 AMN524392:AMN524399 AWJ524392:AWJ524399 BGF524392:BGF524399 BQB524392:BQB524399 BZX524392:BZX524399 CJT524392:CJT524399 CTP524392:CTP524399 DDL524392:DDL524399 DNH524392:DNH524399 DXD524392:DXD524399 EGZ524392:EGZ524399 EQV524392:EQV524399 FAR524392:FAR524399 FKN524392:FKN524399 FUJ524392:FUJ524399 GEF524392:GEF524399 GOB524392:GOB524399 GXX524392:GXX524399 HHT524392:HHT524399 HRP524392:HRP524399 IBL524392:IBL524399 ILH524392:ILH524399 IVD524392:IVD524399 JEZ524392:JEZ524399 JOV524392:JOV524399 JYR524392:JYR524399 KIN524392:KIN524399 KSJ524392:KSJ524399 LCF524392:LCF524399 LMB524392:LMB524399 LVX524392:LVX524399 MFT524392:MFT524399 MPP524392:MPP524399 MZL524392:MZL524399 NJH524392:NJH524399 NTD524392:NTD524399 OCZ524392:OCZ524399 OMV524392:OMV524399 OWR524392:OWR524399 PGN524392:PGN524399 PQJ524392:PQJ524399 QAF524392:QAF524399 QKB524392:QKB524399 QTX524392:QTX524399 RDT524392:RDT524399 RNP524392:RNP524399 RXL524392:RXL524399 SHH524392:SHH524399 SRD524392:SRD524399 TAZ524392:TAZ524399 TKV524392:TKV524399 TUR524392:TUR524399 UEN524392:UEN524399 UOJ524392:UOJ524399 UYF524392:UYF524399 VIB524392:VIB524399 VRX524392:VRX524399 WBT524392:WBT524399 WLP524392:WLP524399 WVL524392:WVL524399 D589928:D589935 IZ589928:IZ589935 SV589928:SV589935 ACR589928:ACR589935 AMN589928:AMN589935 AWJ589928:AWJ589935 BGF589928:BGF589935 BQB589928:BQB589935 BZX589928:BZX589935 CJT589928:CJT589935 CTP589928:CTP589935 DDL589928:DDL589935 DNH589928:DNH589935 DXD589928:DXD589935 EGZ589928:EGZ589935 EQV589928:EQV589935 FAR589928:FAR589935 FKN589928:FKN589935 FUJ589928:FUJ589935 GEF589928:GEF589935 GOB589928:GOB589935 GXX589928:GXX589935 HHT589928:HHT589935 HRP589928:HRP589935 IBL589928:IBL589935 ILH589928:ILH589935 IVD589928:IVD589935 JEZ589928:JEZ589935 JOV589928:JOV589935 JYR589928:JYR589935 KIN589928:KIN589935 KSJ589928:KSJ589935 LCF589928:LCF589935 LMB589928:LMB589935 LVX589928:LVX589935 MFT589928:MFT589935 MPP589928:MPP589935 MZL589928:MZL589935 NJH589928:NJH589935 NTD589928:NTD589935 OCZ589928:OCZ589935 OMV589928:OMV589935 OWR589928:OWR589935 PGN589928:PGN589935 PQJ589928:PQJ589935 QAF589928:QAF589935 QKB589928:QKB589935 QTX589928:QTX589935 RDT589928:RDT589935 RNP589928:RNP589935 RXL589928:RXL589935 SHH589928:SHH589935 SRD589928:SRD589935 TAZ589928:TAZ589935 TKV589928:TKV589935 TUR589928:TUR589935 UEN589928:UEN589935 UOJ589928:UOJ589935 UYF589928:UYF589935 VIB589928:VIB589935 VRX589928:VRX589935 WBT589928:WBT589935 WLP589928:WLP589935 WVL589928:WVL589935 D655464:D655471 IZ655464:IZ655471 SV655464:SV655471 ACR655464:ACR655471 AMN655464:AMN655471 AWJ655464:AWJ655471 BGF655464:BGF655471 BQB655464:BQB655471 BZX655464:BZX655471 CJT655464:CJT655471 CTP655464:CTP655471 DDL655464:DDL655471 DNH655464:DNH655471 DXD655464:DXD655471 EGZ655464:EGZ655471 EQV655464:EQV655471 FAR655464:FAR655471 FKN655464:FKN655471 FUJ655464:FUJ655471 GEF655464:GEF655471 GOB655464:GOB655471 GXX655464:GXX655471 HHT655464:HHT655471 HRP655464:HRP655471 IBL655464:IBL655471 ILH655464:ILH655471 IVD655464:IVD655471 JEZ655464:JEZ655471 JOV655464:JOV655471 JYR655464:JYR655471 KIN655464:KIN655471 KSJ655464:KSJ655471 LCF655464:LCF655471 LMB655464:LMB655471 LVX655464:LVX655471 MFT655464:MFT655471 MPP655464:MPP655471 MZL655464:MZL655471 NJH655464:NJH655471 NTD655464:NTD655471 OCZ655464:OCZ655471 OMV655464:OMV655471 OWR655464:OWR655471 PGN655464:PGN655471 PQJ655464:PQJ655471 QAF655464:QAF655471 QKB655464:QKB655471 QTX655464:QTX655471 RDT655464:RDT655471 RNP655464:RNP655471 RXL655464:RXL655471 SHH655464:SHH655471 SRD655464:SRD655471 TAZ655464:TAZ655471 TKV655464:TKV655471 TUR655464:TUR655471 UEN655464:UEN655471 UOJ655464:UOJ655471 UYF655464:UYF655471 VIB655464:VIB655471 VRX655464:VRX655471 WBT655464:WBT655471 WLP655464:WLP655471 WVL655464:WVL655471 D721000:D721007 IZ721000:IZ721007 SV721000:SV721007 ACR721000:ACR721007 AMN721000:AMN721007 AWJ721000:AWJ721007 BGF721000:BGF721007 BQB721000:BQB721007 BZX721000:BZX721007 CJT721000:CJT721007 CTP721000:CTP721007 DDL721000:DDL721007 DNH721000:DNH721007 DXD721000:DXD721007 EGZ721000:EGZ721007 EQV721000:EQV721007 FAR721000:FAR721007 FKN721000:FKN721007 FUJ721000:FUJ721007 GEF721000:GEF721007 GOB721000:GOB721007 GXX721000:GXX721007 HHT721000:HHT721007 HRP721000:HRP721007 IBL721000:IBL721007 ILH721000:ILH721007 IVD721000:IVD721007 JEZ721000:JEZ721007 JOV721000:JOV721007 JYR721000:JYR721007 KIN721000:KIN721007 KSJ721000:KSJ721007 LCF721000:LCF721007 LMB721000:LMB721007 LVX721000:LVX721007 MFT721000:MFT721007 MPP721000:MPP721007 MZL721000:MZL721007 NJH721000:NJH721007 NTD721000:NTD721007 OCZ721000:OCZ721007 OMV721000:OMV721007 OWR721000:OWR721007 PGN721000:PGN721007 PQJ721000:PQJ721007 QAF721000:QAF721007 QKB721000:QKB721007 QTX721000:QTX721007 RDT721000:RDT721007 RNP721000:RNP721007 RXL721000:RXL721007 SHH721000:SHH721007 SRD721000:SRD721007 TAZ721000:TAZ721007 TKV721000:TKV721007 TUR721000:TUR721007 UEN721000:UEN721007 UOJ721000:UOJ721007 UYF721000:UYF721007 VIB721000:VIB721007 VRX721000:VRX721007 WBT721000:WBT721007 WLP721000:WLP721007 WVL721000:WVL721007 D786536:D786543 IZ786536:IZ786543 SV786536:SV786543 ACR786536:ACR786543 AMN786536:AMN786543 AWJ786536:AWJ786543 BGF786536:BGF786543 BQB786536:BQB786543 BZX786536:BZX786543 CJT786536:CJT786543 CTP786536:CTP786543 DDL786536:DDL786543 DNH786536:DNH786543 DXD786536:DXD786543 EGZ786536:EGZ786543 EQV786536:EQV786543 FAR786536:FAR786543 FKN786536:FKN786543 FUJ786536:FUJ786543 GEF786536:GEF786543 GOB786536:GOB786543 GXX786536:GXX786543 HHT786536:HHT786543 HRP786536:HRP786543 IBL786536:IBL786543 ILH786536:ILH786543 IVD786536:IVD786543 JEZ786536:JEZ786543 JOV786536:JOV786543 JYR786536:JYR786543 KIN786536:KIN786543 KSJ786536:KSJ786543 LCF786536:LCF786543 LMB786536:LMB786543 LVX786536:LVX786543 MFT786536:MFT786543 MPP786536:MPP786543 MZL786536:MZL786543 NJH786536:NJH786543 NTD786536:NTD786543 OCZ786536:OCZ786543 OMV786536:OMV786543 OWR786536:OWR786543 PGN786536:PGN786543 PQJ786536:PQJ786543 QAF786536:QAF786543 QKB786536:QKB786543 QTX786536:QTX786543 RDT786536:RDT786543 RNP786536:RNP786543 RXL786536:RXL786543 SHH786536:SHH786543 SRD786536:SRD786543 TAZ786536:TAZ786543 TKV786536:TKV786543 TUR786536:TUR786543 UEN786536:UEN786543 UOJ786536:UOJ786543 UYF786536:UYF786543 VIB786536:VIB786543 VRX786536:VRX786543 WBT786536:WBT786543 WLP786536:WLP786543 WVL786536:WVL786543 D852072:D852079 IZ852072:IZ852079 SV852072:SV852079 ACR852072:ACR852079 AMN852072:AMN852079 AWJ852072:AWJ852079 BGF852072:BGF852079 BQB852072:BQB852079 BZX852072:BZX852079 CJT852072:CJT852079 CTP852072:CTP852079 DDL852072:DDL852079 DNH852072:DNH852079 DXD852072:DXD852079 EGZ852072:EGZ852079 EQV852072:EQV852079 FAR852072:FAR852079 FKN852072:FKN852079 FUJ852072:FUJ852079 GEF852072:GEF852079 GOB852072:GOB852079 GXX852072:GXX852079 HHT852072:HHT852079 HRP852072:HRP852079 IBL852072:IBL852079 ILH852072:ILH852079 IVD852072:IVD852079 JEZ852072:JEZ852079 JOV852072:JOV852079 JYR852072:JYR852079 KIN852072:KIN852079 KSJ852072:KSJ852079 LCF852072:LCF852079 LMB852072:LMB852079 LVX852072:LVX852079 MFT852072:MFT852079 MPP852072:MPP852079 MZL852072:MZL852079 NJH852072:NJH852079 NTD852072:NTD852079 OCZ852072:OCZ852079 OMV852072:OMV852079 OWR852072:OWR852079 PGN852072:PGN852079 PQJ852072:PQJ852079 QAF852072:QAF852079 QKB852072:QKB852079 QTX852072:QTX852079 RDT852072:RDT852079 RNP852072:RNP852079 RXL852072:RXL852079 SHH852072:SHH852079 SRD852072:SRD852079 TAZ852072:TAZ852079 TKV852072:TKV852079 TUR852072:TUR852079 UEN852072:UEN852079 UOJ852072:UOJ852079 UYF852072:UYF852079 VIB852072:VIB852079 VRX852072:VRX852079 WBT852072:WBT852079 WLP852072:WLP852079 WVL852072:WVL852079 D917608:D917615 IZ917608:IZ917615 SV917608:SV917615 ACR917608:ACR917615 AMN917608:AMN917615 AWJ917608:AWJ917615 BGF917608:BGF917615 BQB917608:BQB917615 BZX917608:BZX917615 CJT917608:CJT917615 CTP917608:CTP917615 DDL917608:DDL917615 DNH917608:DNH917615 DXD917608:DXD917615 EGZ917608:EGZ917615 EQV917608:EQV917615 FAR917608:FAR917615 FKN917608:FKN917615 FUJ917608:FUJ917615 GEF917608:GEF917615 GOB917608:GOB917615 GXX917608:GXX917615 HHT917608:HHT917615 HRP917608:HRP917615 IBL917608:IBL917615 ILH917608:ILH917615 IVD917608:IVD917615 JEZ917608:JEZ917615 JOV917608:JOV917615 JYR917608:JYR917615 KIN917608:KIN917615 KSJ917608:KSJ917615 LCF917608:LCF917615 LMB917608:LMB917615 LVX917608:LVX917615 MFT917608:MFT917615 MPP917608:MPP917615 MZL917608:MZL917615 NJH917608:NJH917615 NTD917608:NTD917615 OCZ917608:OCZ917615 OMV917608:OMV917615 OWR917608:OWR917615 PGN917608:PGN917615 PQJ917608:PQJ917615 QAF917608:QAF917615 QKB917608:QKB917615 QTX917608:QTX917615 RDT917608:RDT917615 RNP917608:RNP917615 RXL917608:RXL917615 SHH917608:SHH917615 SRD917608:SRD917615 TAZ917608:TAZ917615 TKV917608:TKV917615 TUR917608:TUR917615 UEN917608:UEN917615 UOJ917608:UOJ917615 UYF917608:UYF917615 VIB917608:VIB917615 VRX917608:VRX917615 WBT917608:WBT917615 WLP917608:WLP917615 WVL917608:WVL917615 D983144:D983151 IZ983144:IZ983151 SV983144:SV983151 ACR983144:ACR983151 AMN983144:AMN983151 AWJ983144:AWJ983151 BGF983144:BGF983151 BQB983144:BQB983151 BZX983144:BZX983151 CJT983144:CJT983151 CTP983144:CTP983151 DDL983144:DDL983151 DNH983144:DNH983151 DXD983144:DXD983151 EGZ983144:EGZ983151 EQV983144:EQV983151 FAR983144:FAR983151 FKN983144:FKN983151 FUJ983144:FUJ983151 GEF983144:GEF983151 GOB983144:GOB983151 GXX983144:GXX983151 HHT983144:HHT983151 HRP983144:HRP983151 IBL983144:IBL983151 ILH983144:ILH983151 IVD983144:IVD983151 JEZ983144:JEZ983151 JOV983144:JOV983151 JYR983144:JYR983151 KIN983144:KIN983151 KSJ983144:KSJ983151 LCF983144:LCF983151 LMB983144:LMB983151 LVX983144:LVX983151 MFT983144:MFT983151 MPP983144:MPP983151 MZL983144:MZL983151 NJH983144:NJH983151 NTD983144:NTD983151 OCZ983144:OCZ983151 OMV983144:OMV983151 OWR983144:OWR983151 PGN983144:PGN983151 PQJ983144:PQJ983151 QAF983144:QAF983151 QKB983144:QKB983151 QTX983144:QTX983151 RDT983144:RDT983151 RNP983144:RNP983151 RXL983144:RXL983151 SHH983144:SHH983151 SRD983144:SRD983151 TAZ983144:TAZ983151 TKV983144:TKV983151 TUR983144:TUR983151 UEN983144:UEN983151 UOJ983144:UOJ983151 UYF983144:UYF983151 VIB983144:VIB983151 VRX983144:VRX983151 WBT983144:WBT983151 WLP983144:WLP983151 WVL983144:WVL983151 D45:D73 IZ45:IZ73 SV45:SV73 ACR45:ACR73 AMN45:AMN73 AWJ45:AWJ73 BGF45:BGF73 BQB45:BQB73 BZX45:BZX73 CJT45:CJT73 CTP45:CTP73 DDL45:DDL73 DNH45:DNH73 DXD45:DXD73 EGZ45:EGZ73 EQV45:EQV73 FAR45:FAR73 FKN45:FKN73 FUJ45:FUJ73 GEF45:GEF73 GOB45:GOB73 GXX45:GXX73 HHT45:HHT73 HRP45:HRP73 IBL45:IBL73 ILH45:ILH73 IVD45:IVD73 JEZ45:JEZ73 JOV45:JOV73 JYR45:JYR73 KIN45:KIN73 KSJ45:KSJ73 LCF45:LCF73 LMB45:LMB73 LVX45:LVX73 MFT45:MFT73 MPP45:MPP73 MZL45:MZL73 NJH45:NJH73 NTD45:NTD73 OCZ45:OCZ73 OMV45:OMV73 OWR45:OWR73 PGN45:PGN73 PQJ45:PQJ73 QAF45:QAF73 QKB45:QKB73 QTX45:QTX73 RDT45:RDT73 RNP45:RNP73 RXL45:RXL73 SHH45:SHH73 SRD45:SRD73 TAZ45:TAZ73 TKV45:TKV73 TUR45:TUR73 UEN45:UEN73 UOJ45:UOJ73 UYF45:UYF73 VIB45:VIB73 VRX45:VRX73 WBT45:WBT73 WLP45:WLP73 WVL45:WVL73 D65581:D65609 IZ65581:IZ65609 SV65581:SV65609 ACR65581:ACR65609 AMN65581:AMN65609 AWJ65581:AWJ65609 BGF65581:BGF65609 BQB65581:BQB65609 BZX65581:BZX65609 CJT65581:CJT65609 CTP65581:CTP65609 DDL65581:DDL65609 DNH65581:DNH65609 DXD65581:DXD65609 EGZ65581:EGZ65609 EQV65581:EQV65609 FAR65581:FAR65609 FKN65581:FKN65609 FUJ65581:FUJ65609 GEF65581:GEF65609 GOB65581:GOB65609 GXX65581:GXX65609 HHT65581:HHT65609 HRP65581:HRP65609 IBL65581:IBL65609 ILH65581:ILH65609 IVD65581:IVD65609 JEZ65581:JEZ65609 JOV65581:JOV65609 JYR65581:JYR65609 KIN65581:KIN65609 KSJ65581:KSJ65609 LCF65581:LCF65609 LMB65581:LMB65609 LVX65581:LVX65609 MFT65581:MFT65609 MPP65581:MPP65609 MZL65581:MZL65609 NJH65581:NJH65609 NTD65581:NTD65609 OCZ65581:OCZ65609 OMV65581:OMV65609 OWR65581:OWR65609 PGN65581:PGN65609 PQJ65581:PQJ65609 QAF65581:QAF65609 QKB65581:QKB65609 QTX65581:QTX65609 RDT65581:RDT65609 RNP65581:RNP65609 RXL65581:RXL65609 SHH65581:SHH65609 SRD65581:SRD65609 TAZ65581:TAZ65609 TKV65581:TKV65609 TUR65581:TUR65609 UEN65581:UEN65609 UOJ65581:UOJ65609 UYF65581:UYF65609 VIB65581:VIB65609 VRX65581:VRX65609 WBT65581:WBT65609 WLP65581:WLP65609 WVL65581:WVL65609 D131117:D131145 IZ131117:IZ131145 SV131117:SV131145 ACR131117:ACR131145 AMN131117:AMN131145 AWJ131117:AWJ131145 BGF131117:BGF131145 BQB131117:BQB131145 BZX131117:BZX131145 CJT131117:CJT131145 CTP131117:CTP131145 DDL131117:DDL131145 DNH131117:DNH131145 DXD131117:DXD131145 EGZ131117:EGZ131145 EQV131117:EQV131145 FAR131117:FAR131145 FKN131117:FKN131145 FUJ131117:FUJ131145 GEF131117:GEF131145 GOB131117:GOB131145 GXX131117:GXX131145 HHT131117:HHT131145 HRP131117:HRP131145 IBL131117:IBL131145 ILH131117:ILH131145 IVD131117:IVD131145 JEZ131117:JEZ131145 JOV131117:JOV131145 JYR131117:JYR131145 KIN131117:KIN131145 KSJ131117:KSJ131145 LCF131117:LCF131145 LMB131117:LMB131145 LVX131117:LVX131145 MFT131117:MFT131145 MPP131117:MPP131145 MZL131117:MZL131145 NJH131117:NJH131145 NTD131117:NTD131145 OCZ131117:OCZ131145 OMV131117:OMV131145 OWR131117:OWR131145 PGN131117:PGN131145 PQJ131117:PQJ131145 QAF131117:QAF131145 QKB131117:QKB131145 QTX131117:QTX131145 RDT131117:RDT131145 RNP131117:RNP131145 RXL131117:RXL131145 SHH131117:SHH131145 SRD131117:SRD131145 TAZ131117:TAZ131145 TKV131117:TKV131145 TUR131117:TUR131145 UEN131117:UEN131145 UOJ131117:UOJ131145 UYF131117:UYF131145 VIB131117:VIB131145 VRX131117:VRX131145 WBT131117:WBT131145 WLP131117:WLP131145 WVL131117:WVL131145 D196653:D196681 IZ196653:IZ196681 SV196653:SV196681 ACR196653:ACR196681 AMN196653:AMN196681 AWJ196653:AWJ196681 BGF196653:BGF196681 BQB196653:BQB196681 BZX196653:BZX196681 CJT196653:CJT196681 CTP196653:CTP196681 DDL196653:DDL196681 DNH196653:DNH196681 DXD196653:DXD196681 EGZ196653:EGZ196681 EQV196653:EQV196681 FAR196653:FAR196681 FKN196653:FKN196681 FUJ196653:FUJ196681 GEF196653:GEF196681 GOB196653:GOB196681 GXX196653:GXX196681 HHT196653:HHT196681 HRP196653:HRP196681 IBL196653:IBL196681 ILH196653:ILH196681 IVD196653:IVD196681 JEZ196653:JEZ196681 JOV196653:JOV196681 JYR196653:JYR196681 KIN196653:KIN196681 KSJ196653:KSJ196681 LCF196653:LCF196681 LMB196653:LMB196681 LVX196653:LVX196681 MFT196653:MFT196681 MPP196653:MPP196681 MZL196653:MZL196681 NJH196653:NJH196681 NTD196653:NTD196681 OCZ196653:OCZ196681 OMV196653:OMV196681 OWR196653:OWR196681 PGN196653:PGN196681 PQJ196653:PQJ196681 QAF196653:QAF196681 QKB196653:QKB196681 QTX196653:QTX196681 RDT196653:RDT196681 RNP196653:RNP196681 RXL196653:RXL196681 SHH196653:SHH196681 SRD196653:SRD196681 TAZ196653:TAZ196681 TKV196653:TKV196681 TUR196653:TUR196681 UEN196653:UEN196681 UOJ196653:UOJ196681 UYF196653:UYF196681 VIB196653:VIB196681 VRX196653:VRX196681 WBT196653:WBT196681 WLP196653:WLP196681 WVL196653:WVL196681 D262189:D262217 IZ262189:IZ262217 SV262189:SV262217 ACR262189:ACR262217 AMN262189:AMN262217 AWJ262189:AWJ262217 BGF262189:BGF262217 BQB262189:BQB262217 BZX262189:BZX262217 CJT262189:CJT262217 CTP262189:CTP262217 DDL262189:DDL262217 DNH262189:DNH262217 DXD262189:DXD262217 EGZ262189:EGZ262217 EQV262189:EQV262217 FAR262189:FAR262217 FKN262189:FKN262217 FUJ262189:FUJ262217 GEF262189:GEF262217 GOB262189:GOB262217 GXX262189:GXX262217 HHT262189:HHT262217 HRP262189:HRP262217 IBL262189:IBL262217 ILH262189:ILH262217 IVD262189:IVD262217 JEZ262189:JEZ262217 JOV262189:JOV262217 JYR262189:JYR262217 KIN262189:KIN262217 KSJ262189:KSJ262217 LCF262189:LCF262217 LMB262189:LMB262217 LVX262189:LVX262217 MFT262189:MFT262217 MPP262189:MPP262217 MZL262189:MZL262217 NJH262189:NJH262217 NTD262189:NTD262217 OCZ262189:OCZ262217 OMV262189:OMV262217 OWR262189:OWR262217 PGN262189:PGN262217 PQJ262189:PQJ262217 QAF262189:QAF262217 QKB262189:QKB262217 QTX262189:QTX262217 RDT262189:RDT262217 RNP262189:RNP262217 RXL262189:RXL262217 SHH262189:SHH262217 SRD262189:SRD262217 TAZ262189:TAZ262217 TKV262189:TKV262217 TUR262189:TUR262217 UEN262189:UEN262217 UOJ262189:UOJ262217 UYF262189:UYF262217 VIB262189:VIB262217 VRX262189:VRX262217 WBT262189:WBT262217 WLP262189:WLP262217 WVL262189:WVL262217 D327725:D327753 IZ327725:IZ327753 SV327725:SV327753 ACR327725:ACR327753 AMN327725:AMN327753 AWJ327725:AWJ327753 BGF327725:BGF327753 BQB327725:BQB327753 BZX327725:BZX327753 CJT327725:CJT327753 CTP327725:CTP327753 DDL327725:DDL327753 DNH327725:DNH327753 DXD327725:DXD327753 EGZ327725:EGZ327753 EQV327725:EQV327753 FAR327725:FAR327753 FKN327725:FKN327753 FUJ327725:FUJ327753 GEF327725:GEF327753 GOB327725:GOB327753 GXX327725:GXX327753 HHT327725:HHT327753 HRP327725:HRP327753 IBL327725:IBL327753 ILH327725:ILH327753 IVD327725:IVD327753 JEZ327725:JEZ327753 JOV327725:JOV327753 JYR327725:JYR327753 KIN327725:KIN327753 KSJ327725:KSJ327753 LCF327725:LCF327753 LMB327725:LMB327753 LVX327725:LVX327753 MFT327725:MFT327753 MPP327725:MPP327753 MZL327725:MZL327753 NJH327725:NJH327753 NTD327725:NTD327753 OCZ327725:OCZ327753 OMV327725:OMV327753 OWR327725:OWR327753 PGN327725:PGN327753 PQJ327725:PQJ327753 QAF327725:QAF327753 QKB327725:QKB327753 QTX327725:QTX327753 RDT327725:RDT327753 RNP327725:RNP327753 RXL327725:RXL327753 SHH327725:SHH327753 SRD327725:SRD327753 TAZ327725:TAZ327753 TKV327725:TKV327753 TUR327725:TUR327753 UEN327725:UEN327753 UOJ327725:UOJ327753 UYF327725:UYF327753 VIB327725:VIB327753 VRX327725:VRX327753 WBT327725:WBT327753 WLP327725:WLP327753 WVL327725:WVL327753 D393261:D393289 IZ393261:IZ393289 SV393261:SV393289 ACR393261:ACR393289 AMN393261:AMN393289 AWJ393261:AWJ393289 BGF393261:BGF393289 BQB393261:BQB393289 BZX393261:BZX393289 CJT393261:CJT393289 CTP393261:CTP393289 DDL393261:DDL393289 DNH393261:DNH393289 DXD393261:DXD393289 EGZ393261:EGZ393289 EQV393261:EQV393289 FAR393261:FAR393289 FKN393261:FKN393289 FUJ393261:FUJ393289 GEF393261:GEF393289 GOB393261:GOB393289 GXX393261:GXX393289 HHT393261:HHT393289 HRP393261:HRP393289 IBL393261:IBL393289 ILH393261:ILH393289 IVD393261:IVD393289 JEZ393261:JEZ393289 JOV393261:JOV393289 JYR393261:JYR393289 KIN393261:KIN393289 KSJ393261:KSJ393289 LCF393261:LCF393289 LMB393261:LMB393289 LVX393261:LVX393289 MFT393261:MFT393289 MPP393261:MPP393289 MZL393261:MZL393289 NJH393261:NJH393289 NTD393261:NTD393289 OCZ393261:OCZ393289 OMV393261:OMV393289 OWR393261:OWR393289 PGN393261:PGN393289 PQJ393261:PQJ393289 QAF393261:QAF393289 QKB393261:QKB393289 QTX393261:QTX393289 RDT393261:RDT393289 RNP393261:RNP393289 RXL393261:RXL393289 SHH393261:SHH393289 SRD393261:SRD393289 TAZ393261:TAZ393289 TKV393261:TKV393289 TUR393261:TUR393289 UEN393261:UEN393289 UOJ393261:UOJ393289 UYF393261:UYF393289 VIB393261:VIB393289 VRX393261:VRX393289 WBT393261:WBT393289 WLP393261:WLP393289 WVL393261:WVL393289 D458797:D458825 IZ458797:IZ458825 SV458797:SV458825 ACR458797:ACR458825 AMN458797:AMN458825 AWJ458797:AWJ458825 BGF458797:BGF458825 BQB458797:BQB458825 BZX458797:BZX458825 CJT458797:CJT458825 CTP458797:CTP458825 DDL458797:DDL458825 DNH458797:DNH458825 DXD458797:DXD458825 EGZ458797:EGZ458825 EQV458797:EQV458825 FAR458797:FAR458825 FKN458797:FKN458825 FUJ458797:FUJ458825 GEF458797:GEF458825 GOB458797:GOB458825 GXX458797:GXX458825 HHT458797:HHT458825 HRP458797:HRP458825 IBL458797:IBL458825 ILH458797:ILH458825 IVD458797:IVD458825 JEZ458797:JEZ458825 JOV458797:JOV458825 JYR458797:JYR458825 KIN458797:KIN458825 KSJ458797:KSJ458825 LCF458797:LCF458825 LMB458797:LMB458825 LVX458797:LVX458825 MFT458797:MFT458825 MPP458797:MPP458825 MZL458797:MZL458825 NJH458797:NJH458825 NTD458797:NTD458825 OCZ458797:OCZ458825 OMV458797:OMV458825 OWR458797:OWR458825 PGN458797:PGN458825 PQJ458797:PQJ458825 QAF458797:QAF458825 QKB458797:QKB458825 QTX458797:QTX458825 RDT458797:RDT458825 RNP458797:RNP458825 RXL458797:RXL458825 SHH458797:SHH458825 SRD458797:SRD458825 TAZ458797:TAZ458825 TKV458797:TKV458825 TUR458797:TUR458825 UEN458797:UEN458825 UOJ458797:UOJ458825 UYF458797:UYF458825 VIB458797:VIB458825 VRX458797:VRX458825 WBT458797:WBT458825 WLP458797:WLP458825 WVL458797:WVL458825 D524333:D524361 IZ524333:IZ524361 SV524333:SV524361 ACR524333:ACR524361 AMN524333:AMN524361 AWJ524333:AWJ524361 BGF524333:BGF524361 BQB524333:BQB524361 BZX524333:BZX524361 CJT524333:CJT524361 CTP524333:CTP524361 DDL524333:DDL524361 DNH524333:DNH524361 DXD524333:DXD524361 EGZ524333:EGZ524361 EQV524333:EQV524361 FAR524333:FAR524361 FKN524333:FKN524361 FUJ524333:FUJ524361 GEF524333:GEF524361 GOB524333:GOB524361 GXX524333:GXX524361 HHT524333:HHT524361 HRP524333:HRP524361 IBL524333:IBL524361 ILH524333:ILH524361 IVD524333:IVD524361 JEZ524333:JEZ524361 JOV524333:JOV524361 JYR524333:JYR524361 KIN524333:KIN524361 KSJ524333:KSJ524361 LCF524333:LCF524361 LMB524333:LMB524361 LVX524333:LVX524361 MFT524333:MFT524361 MPP524333:MPP524361 MZL524333:MZL524361 NJH524333:NJH524361 NTD524333:NTD524361 OCZ524333:OCZ524361 OMV524333:OMV524361 OWR524333:OWR524361 PGN524333:PGN524361 PQJ524333:PQJ524361 QAF524333:QAF524361 QKB524333:QKB524361 QTX524333:QTX524361 RDT524333:RDT524361 RNP524333:RNP524361 RXL524333:RXL524361 SHH524333:SHH524361 SRD524333:SRD524361 TAZ524333:TAZ524361 TKV524333:TKV524361 TUR524333:TUR524361 UEN524333:UEN524361 UOJ524333:UOJ524361 UYF524333:UYF524361 VIB524333:VIB524361 VRX524333:VRX524361 WBT524333:WBT524361 WLP524333:WLP524361 WVL524333:WVL524361 D589869:D589897 IZ589869:IZ589897 SV589869:SV589897 ACR589869:ACR589897 AMN589869:AMN589897 AWJ589869:AWJ589897 BGF589869:BGF589897 BQB589869:BQB589897 BZX589869:BZX589897 CJT589869:CJT589897 CTP589869:CTP589897 DDL589869:DDL589897 DNH589869:DNH589897 DXD589869:DXD589897 EGZ589869:EGZ589897 EQV589869:EQV589897 FAR589869:FAR589897 FKN589869:FKN589897 FUJ589869:FUJ589897 GEF589869:GEF589897 GOB589869:GOB589897 GXX589869:GXX589897 HHT589869:HHT589897 HRP589869:HRP589897 IBL589869:IBL589897 ILH589869:ILH589897 IVD589869:IVD589897 JEZ589869:JEZ589897 JOV589869:JOV589897 JYR589869:JYR589897 KIN589869:KIN589897 KSJ589869:KSJ589897 LCF589869:LCF589897 LMB589869:LMB589897 LVX589869:LVX589897 MFT589869:MFT589897 MPP589869:MPP589897 MZL589869:MZL589897 NJH589869:NJH589897 NTD589869:NTD589897 OCZ589869:OCZ589897 OMV589869:OMV589897 OWR589869:OWR589897 PGN589869:PGN589897 PQJ589869:PQJ589897 QAF589869:QAF589897 QKB589869:QKB589897 QTX589869:QTX589897 RDT589869:RDT589897 RNP589869:RNP589897 RXL589869:RXL589897 SHH589869:SHH589897 SRD589869:SRD589897 TAZ589869:TAZ589897 TKV589869:TKV589897 TUR589869:TUR589897 UEN589869:UEN589897 UOJ589869:UOJ589897 UYF589869:UYF589897 VIB589869:VIB589897 VRX589869:VRX589897 WBT589869:WBT589897 WLP589869:WLP589897 WVL589869:WVL589897 D655405:D655433 IZ655405:IZ655433 SV655405:SV655433 ACR655405:ACR655433 AMN655405:AMN655433 AWJ655405:AWJ655433 BGF655405:BGF655433 BQB655405:BQB655433 BZX655405:BZX655433 CJT655405:CJT655433 CTP655405:CTP655433 DDL655405:DDL655433 DNH655405:DNH655433 DXD655405:DXD655433 EGZ655405:EGZ655433 EQV655405:EQV655433 FAR655405:FAR655433 FKN655405:FKN655433 FUJ655405:FUJ655433 GEF655405:GEF655433 GOB655405:GOB655433 GXX655405:GXX655433 HHT655405:HHT655433 HRP655405:HRP655433 IBL655405:IBL655433 ILH655405:ILH655433 IVD655405:IVD655433 JEZ655405:JEZ655433 JOV655405:JOV655433 JYR655405:JYR655433 KIN655405:KIN655433 KSJ655405:KSJ655433 LCF655405:LCF655433 LMB655405:LMB655433 LVX655405:LVX655433 MFT655405:MFT655433 MPP655405:MPP655433 MZL655405:MZL655433 NJH655405:NJH655433 NTD655405:NTD655433 OCZ655405:OCZ655433 OMV655405:OMV655433 OWR655405:OWR655433 PGN655405:PGN655433 PQJ655405:PQJ655433 QAF655405:QAF655433 QKB655405:QKB655433 QTX655405:QTX655433 RDT655405:RDT655433 RNP655405:RNP655433 RXL655405:RXL655433 SHH655405:SHH655433 SRD655405:SRD655433 TAZ655405:TAZ655433 TKV655405:TKV655433 TUR655405:TUR655433 UEN655405:UEN655433 UOJ655405:UOJ655433 UYF655405:UYF655433 VIB655405:VIB655433 VRX655405:VRX655433 WBT655405:WBT655433 WLP655405:WLP655433 WVL655405:WVL655433 D720941:D720969 IZ720941:IZ720969 SV720941:SV720969 ACR720941:ACR720969 AMN720941:AMN720969 AWJ720941:AWJ720969 BGF720941:BGF720969 BQB720941:BQB720969 BZX720941:BZX720969 CJT720941:CJT720969 CTP720941:CTP720969 DDL720941:DDL720969 DNH720941:DNH720969 DXD720941:DXD720969 EGZ720941:EGZ720969 EQV720941:EQV720969 FAR720941:FAR720969 FKN720941:FKN720969 FUJ720941:FUJ720969 GEF720941:GEF720969 GOB720941:GOB720969 GXX720941:GXX720969 HHT720941:HHT720969 HRP720941:HRP720969 IBL720941:IBL720969 ILH720941:ILH720969 IVD720941:IVD720969 JEZ720941:JEZ720969 JOV720941:JOV720969 JYR720941:JYR720969 KIN720941:KIN720969 KSJ720941:KSJ720969 LCF720941:LCF720969 LMB720941:LMB720969 LVX720941:LVX720969 MFT720941:MFT720969 MPP720941:MPP720969 MZL720941:MZL720969 NJH720941:NJH720969 NTD720941:NTD720969 OCZ720941:OCZ720969 OMV720941:OMV720969 OWR720941:OWR720969 PGN720941:PGN720969 PQJ720941:PQJ720969 QAF720941:QAF720969 QKB720941:QKB720969 QTX720941:QTX720969 RDT720941:RDT720969 RNP720941:RNP720969 RXL720941:RXL720969 SHH720941:SHH720969 SRD720941:SRD720969 TAZ720941:TAZ720969 TKV720941:TKV720969 TUR720941:TUR720969 UEN720941:UEN720969 UOJ720941:UOJ720969 UYF720941:UYF720969 VIB720941:VIB720969 VRX720941:VRX720969 WBT720941:WBT720969 WLP720941:WLP720969 WVL720941:WVL720969 D786477:D786505 IZ786477:IZ786505 SV786477:SV786505 ACR786477:ACR786505 AMN786477:AMN786505 AWJ786477:AWJ786505 BGF786477:BGF786505 BQB786477:BQB786505 BZX786477:BZX786505 CJT786477:CJT786505 CTP786477:CTP786505 DDL786477:DDL786505 DNH786477:DNH786505 DXD786477:DXD786505 EGZ786477:EGZ786505 EQV786477:EQV786505 FAR786477:FAR786505 FKN786477:FKN786505 FUJ786477:FUJ786505 GEF786477:GEF786505 GOB786477:GOB786505 GXX786477:GXX786505 HHT786477:HHT786505 HRP786477:HRP786505 IBL786477:IBL786505 ILH786477:ILH786505 IVD786477:IVD786505 JEZ786477:JEZ786505 JOV786477:JOV786505 JYR786477:JYR786505 KIN786477:KIN786505 KSJ786477:KSJ786505 LCF786477:LCF786505 LMB786477:LMB786505 LVX786477:LVX786505 MFT786477:MFT786505 MPP786477:MPP786505 MZL786477:MZL786505 NJH786477:NJH786505 NTD786477:NTD786505 OCZ786477:OCZ786505 OMV786477:OMV786505 OWR786477:OWR786505 PGN786477:PGN786505 PQJ786477:PQJ786505 QAF786477:QAF786505 QKB786477:QKB786505 QTX786477:QTX786505 RDT786477:RDT786505 RNP786477:RNP786505 RXL786477:RXL786505 SHH786477:SHH786505 SRD786477:SRD786505 TAZ786477:TAZ786505 TKV786477:TKV786505 TUR786477:TUR786505 UEN786477:UEN786505 UOJ786477:UOJ786505 UYF786477:UYF786505 VIB786477:VIB786505 VRX786477:VRX786505 WBT786477:WBT786505 WLP786477:WLP786505 WVL786477:WVL786505 D852013:D852041 IZ852013:IZ852041 SV852013:SV852041 ACR852013:ACR852041 AMN852013:AMN852041 AWJ852013:AWJ852041 BGF852013:BGF852041 BQB852013:BQB852041 BZX852013:BZX852041 CJT852013:CJT852041 CTP852013:CTP852041 DDL852013:DDL852041 DNH852013:DNH852041 DXD852013:DXD852041 EGZ852013:EGZ852041 EQV852013:EQV852041 FAR852013:FAR852041 FKN852013:FKN852041 FUJ852013:FUJ852041 GEF852013:GEF852041 GOB852013:GOB852041 GXX852013:GXX852041 HHT852013:HHT852041 HRP852013:HRP852041 IBL852013:IBL852041 ILH852013:ILH852041 IVD852013:IVD852041 JEZ852013:JEZ852041 JOV852013:JOV852041 JYR852013:JYR852041 KIN852013:KIN852041 KSJ852013:KSJ852041 LCF852013:LCF852041 LMB852013:LMB852041 LVX852013:LVX852041 MFT852013:MFT852041 MPP852013:MPP852041 MZL852013:MZL852041 NJH852013:NJH852041 NTD852013:NTD852041 OCZ852013:OCZ852041 OMV852013:OMV852041 OWR852013:OWR852041 PGN852013:PGN852041 PQJ852013:PQJ852041 QAF852013:QAF852041 QKB852013:QKB852041 QTX852013:QTX852041 RDT852013:RDT852041 RNP852013:RNP852041 RXL852013:RXL852041 SHH852013:SHH852041 SRD852013:SRD852041 TAZ852013:TAZ852041 TKV852013:TKV852041 TUR852013:TUR852041 UEN852013:UEN852041 UOJ852013:UOJ852041 UYF852013:UYF852041 VIB852013:VIB852041 VRX852013:VRX852041 WBT852013:WBT852041 WLP852013:WLP852041 WVL852013:WVL852041 D917549:D917577 IZ917549:IZ917577 SV917549:SV917577 ACR917549:ACR917577 AMN917549:AMN917577 AWJ917549:AWJ917577 BGF917549:BGF917577 BQB917549:BQB917577 BZX917549:BZX917577 CJT917549:CJT917577 CTP917549:CTP917577 DDL917549:DDL917577 DNH917549:DNH917577 DXD917549:DXD917577 EGZ917549:EGZ917577 EQV917549:EQV917577 FAR917549:FAR917577 FKN917549:FKN917577 FUJ917549:FUJ917577 GEF917549:GEF917577 GOB917549:GOB917577 GXX917549:GXX917577 HHT917549:HHT917577 HRP917549:HRP917577 IBL917549:IBL917577 ILH917549:ILH917577 IVD917549:IVD917577 JEZ917549:JEZ917577 JOV917549:JOV917577 JYR917549:JYR917577 KIN917549:KIN917577 KSJ917549:KSJ917577 LCF917549:LCF917577 LMB917549:LMB917577 LVX917549:LVX917577 MFT917549:MFT917577 MPP917549:MPP917577 MZL917549:MZL917577 NJH917549:NJH917577 NTD917549:NTD917577 OCZ917549:OCZ917577 OMV917549:OMV917577 OWR917549:OWR917577 PGN917549:PGN917577 PQJ917549:PQJ917577 QAF917549:QAF917577 QKB917549:QKB917577 QTX917549:QTX917577 RDT917549:RDT917577 RNP917549:RNP917577 RXL917549:RXL917577 SHH917549:SHH917577 SRD917549:SRD917577 TAZ917549:TAZ917577 TKV917549:TKV917577 TUR917549:TUR917577 UEN917549:UEN917577 UOJ917549:UOJ917577 UYF917549:UYF917577 VIB917549:VIB917577 VRX917549:VRX917577 WBT917549:WBT917577 WLP917549:WLP917577 WVL917549:WVL917577 D983085:D983113 IZ983085:IZ983113 SV983085:SV983113 ACR983085:ACR983113 AMN983085:AMN983113 AWJ983085:AWJ983113 BGF983085:BGF983113 BQB983085:BQB983113 BZX983085:BZX983113 CJT983085:CJT983113 CTP983085:CTP983113 DDL983085:DDL983113 DNH983085:DNH983113 DXD983085:DXD983113 EGZ983085:EGZ983113 EQV983085:EQV983113 FAR983085:FAR983113 FKN983085:FKN983113 FUJ983085:FUJ983113 GEF983085:GEF983113 GOB983085:GOB983113 GXX983085:GXX983113 HHT983085:HHT983113 HRP983085:HRP983113 IBL983085:IBL983113 ILH983085:ILH983113 IVD983085:IVD983113 JEZ983085:JEZ983113 JOV983085:JOV983113 JYR983085:JYR983113 KIN983085:KIN983113 KSJ983085:KSJ983113 LCF983085:LCF983113 LMB983085:LMB983113 LVX983085:LVX983113 MFT983085:MFT983113 MPP983085:MPP983113 MZL983085:MZL983113 NJH983085:NJH983113 NTD983085:NTD983113 OCZ983085:OCZ983113 OMV983085:OMV983113 OWR983085:OWR983113 PGN983085:PGN983113 PQJ983085:PQJ983113 QAF983085:QAF983113 QKB983085:QKB983113 QTX983085:QTX983113 RDT983085:RDT983113 RNP983085:RNP983113 RXL983085:RXL983113 SHH983085:SHH983113 SRD983085:SRD983113 TAZ983085:TAZ983113 TKV983085:TKV983113 TUR983085:TUR983113 UEN983085:UEN983113 UOJ983085:UOJ983113 UYF983085:UYF983113 VIB983085:VIB983113 VRX983085:VRX983113 WBT983085:WBT983113 WLP983085:WLP983113 WVL983085:WVL983113" xr:uid="{E4F896E2-492C-4B6B-940B-BA897B0AEB43}">
      <formula1>данет</formula1>
    </dataValidation>
  </dataValidations>
  <pageMargins left="0.70866141732283472" right="0.19685039370078741" top="0.74803149606299213" bottom="0.74803149606299213" header="0.31496062992125984" footer="0.31496062992125984"/>
  <pageSetup paperSize="32767" scale="63" fitToHeight="2" orientation="portrait" r:id="rId1"/>
  <headerFooter>
    <oddHeader>&amp;R&amp;F</oddHeader>
    <oddFooter>&amp;RЛист &amp;P Листов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Исходник</vt:lpstr>
      <vt:lpstr>данет</vt:lpstr>
      <vt:lpstr>ДП</vt:lpstr>
      <vt:lpstr>нет</vt:lpstr>
      <vt:lpstr>Исходник!Область_печати</vt:lpstr>
      <vt:lpstr>харвод</vt:lpstr>
      <vt:lpstr>харотб</vt:lpstr>
      <vt:lpstr>цель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Жирнов Антон</dc:creator>
  <cp:lastModifiedBy>Жирнов Антон</cp:lastModifiedBy>
  <dcterms:created xsi:type="dcterms:W3CDTF">2023-06-06T13:57:20Z</dcterms:created>
  <dcterms:modified xsi:type="dcterms:W3CDTF">2023-06-06T14:08:20Z</dcterms:modified>
</cp:coreProperties>
</file>