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YandexDisk\Документы\АКСИТЕХ\"/>
    </mc:Choice>
  </mc:AlternateContent>
  <xr:revisionPtr revIDLastSave="0" documentId="13_ncr:1_{DA605B12-B131-456A-8E4B-3F919B9B867D}" xr6:coauthVersionLast="46" xr6:coauthVersionMax="46" xr10:uidLastSave="{00000000-0000-0000-0000-000000000000}"/>
  <bookViews>
    <workbookView xWindow="-108" yWindow="-108" windowWidth="41496" windowHeight="16896" xr2:uid="{85720D84-EF85-4D09-9FDA-6A5AE03420AD}"/>
  </bookViews>
  <sheets>
    <sheet name="Исходник" sheetId="1" r:id="rId1"/>
  </sheets>
  <externalReferences>
    <externalReference r:id="rId2"/>
  </externalReferences>
  <definedNames>
    <definedName name="_xlnm._FilterDatabase" localSheetId="0" hidden="1">Исходник!$A$44:$M$191</definedName>
    <definedName name="дада">Исходник!$M$10:$M$11</definedName>
    <definedName name="данет">Исходник!$L$3:$L$4</definedName>
    <definedName name="дефл">[1]спец!$J$1</definedName>
    <definedName name="долл">[1]Лист1!$D$36:$J$37</definedName>
    <definedName name="ДП">Исходник!$L$29:$L$30</definedName>
    <definedName name="евр">[1]Лист1!$D$3:$J$35</definedName>
    <definedName name="кдолл">[1]спец!$O$1</definedName>
    <definedName name="кевро">[1]спец!$N$1</definedName>
    <definedName name="кофр">[1]спец!#REF!</definedName>
    <definedName name="коэф">[1]спец!$K$1</definedName>
    <definedName name="коэфд">[1]спец!$L$1</definedName>
    <definedName name="коэфм">[1]спец!$M$1</definedName>
    <definedName name="коэфн">[1]спец!#REF!</definedName>
    <definedName name="коэфп">[1]спец!#REF!</definedName>
    <definedName name="нет">Исходник!$L$6:$L$7</definedName>
    <definedName name="_xlnm.Print_Area" localSheetId="0">Исходник!$A$1:$K$202</definedName>
    <definedName name="руб">[1]Лист1!$D$38:$J$302</definedName>
    <definedName name="харвод">Исходник!$M$3:$M$7</definedName>
    <definedName name="харотб">Исходник!$N$3:$N$9</definedName>
    <definedName name="цель">Исходник!$O$3:$O$4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3" i="1" l="1"/>
  <c r="L191" i="1"/>
  <c r="K191" i="1"/>
  <c r="M191" i="1" s="1"/>
  <c r="K189" i="1"/>
  <c r="M189" i="1" s="1"/>
  <c r="D189" i="1"/>
  <c r="L189" i="1" s="1"/>
  <c r="D188" i="1"/>
  <c r="L187" i="1"/>
  <c r="K187" i="1"/>
  <c r="M187" i="1" s="1"/>
  <c r="D187" i="1"/>
  <c r="D186" i="1"/>
  <c r="K186" i="1" s="1"/>
  <c r="K185" i="1"/>
  <c r="M185" i="1" s="1"/>
  <c r="D185" i="1"/>
  <c r="L185" i="1" s="1"/>
  <c r="L184" i="1"/>
  <c r="D184" i="1"/>
  <c r="M183" i="1"/>
  <c r="L183" i="1"/>
  <c r="K183" i="1"/>
  <c r="D183" i="1"/>
  <c r="D182" i="1"/>
  <c r="K182" i="1" s="1"/>
  <c r="K181" i="1"/>
  <c r="M181" i="1" s="1"/>
  <c r="D181" i="1"/>
  <c r="L181" i="1" s="1"/>
  <c r="L180" i="1"/>
  <c r="D180" i="1"/>
  <c r="M179" i="1"/>
  <c r="L179" i="1"/>
  <c r="K179" i="1"/>
  <c r="A179" i="1"/>
  <c r="M171" i="1"/>
  <c r="M170" i="1"/>
  <c r="M169" i="1"/>
  <c r="M168" i="1"/>
  <c r="L167" i="1"/>
  <c r="D166" i="1"/>
  <c r="K167" i="1" s="1"/>
  <c r="D164" i="1"/>
  <c r="K165" i="1" s="1"/>
  <c r="D163" i="1"/>
  <c r="M163" i="1" s="1"/>
  <c r="M155" i="1"/>
  <c r="M154" i="1"/>
  <c r="M153" i="1"/>
  <c r="M152" i="1"/>
  <c r="M151" i="1"/>
  <c r="M150" i="1"/>
  <c r="I148" i="1"/>
  <c r="L147" i="1"/>
  <c r="K147" i="1"/>
  <c r="M147" i="1" s="1"/>
  <c r="E146" i="1"/>
  <c r="L145" i="1"/>
  <c r="K145" i="1"/>
  <c r="M145" i="1" s="1"/>
  <c r="M144" i="1"/>
  <c r="E144" i="1"/>
  <c r="L143" i="1"/>
  <c r="K143" i="1"/>
  <c r="M143" i="1" s="1"/>
  <c r="E142" i="1"/>
  <c r="L141" i="1"/>
  <c r="K141" i="1"/>
  <c r="M141" i="1" s="1"/>
  <c r="M140" i="1"/>
  <c r="E140" i="1"/>
  <c r="L139" i="1"/>
  <c r="K139" i="1"/>
  <c r="M139" i="1" s="1"/>
  <c r="E138" i="1"/>
  <c r="L137" i="1"/>
  <c r="K137" i="1"/>
  <c r="M137" i="1" s="1"/>
  <c r="M136" i="1"/>
  <c r="E136" i="1"/>
  <c r="M135" i="1"/>
  <c r="L135" i="1"/>
  <c r="K135" i="1"/>
  <c r="M134" i="1" s="1"/>
  <c r="E134" i="1"/>
  <c r="L133" i="1"/>
  <c r="K133" i="1"/>
  <c r="M133" i="1" s="1"/>
  <c r="M132" i="1"/>
  <c r="E132" i="1"/>
  <c r="M131" i="1"/>
  <c r="L131" i="1"/>
  <c r="K131" i="1"/>
  <c r="M130" i="1" s="1"/>
  <c r="E130" i="1"/>
  <c r="L129" i="1"/>
  <c r="K129" i="1"/>
  <c r="M129" i="1" s="1"/>
  <c r="M128" i="1"/>
  <c r="E128" i="1"/>
  <c r="M127" i="1"/>
  <c r="L127" i="1"/>
  <c r="K127" i="1"/>
  <c r="M126" i="1" s="1"/>
  <c r="E126" i="1"/>
  <c r="L125" i="1"/>
  <c r="K125" i="1"/>
  <c r="M125" i="1" s="1"/>
  <c r="M124" i="1"/>
  <c r="E124" i="1"/>
  <c r="L123" i="1"/>
  <c r="K123" i="1"/>
  <c r="M123" i="1" s="1"/>
  <c r="E122" i="1"/>
  <c r="L121" i="1"/>
  <c r="K121" i="1"/>
  <c r="M121" i="1" s="1"/>
  <c r="M120" i="1"/>
  <c r="E120" i="1"/>
  <c r="L119" i="1"/>
  <c r="K119" i="1"/>
  <c r="M119" i="1" s="1"/>
  <c r="E118" i="1"/>
  <c r="L117" i="1"/>
  <c r="K117" i="1"/>
  <c r="M117" i="1" s="1"/>
  <c r="M116" i="1"/>
  <c r="E116" i="1"/>
  <c r="M115" i="1"/>
  <c r="L115" i="1"/>
  <c r="K115" i="1"/>
  <c r="M114" i="1" s="1"/>
  <c r="E114" i="1"/>
  <c r="L113" i="1"/>
  <c r="K113" i="1"/>
  <c r="M112" i="1" s="1"/>
  <c r="E112" i="1"/>
  <c r="M111" i="1"/>
  <c r="L111" i="1"/>
  <c r="K111" i="1"/>
  <c r="M110" i="1" s="1"/>
  <c r="E110" i="1"/>
  <c r="L109" i="1"/>
  <c r="K109" i="1"/>
  <c r="M108" i="1" s="1"/>
  <c r="E108" i="1"/>
  <c r="M107" i="1"/>
  <c r="L107" i="1"/>
  <c r="K107" i="1"/>
  <c r="M106" i="1" s="1"/>
  <c r="E106" i="1"/>
  <c r="L105" i="1"/>
  <c r="K105" i="1"/>
  <c r="M104" i="1" s="1"/>
  <c r="E104" i="1"/>
  <c r="M103" i="1"/>
  <c r="L103" i="1"/>
  <c r="K103" i="1"/>
  <c r="M102" i="1" s="1"/>
  <c r="E102" i="1"/>
  <c r="L101" i="1"/>
  <c r="K101" i="1"/>
  <c r="M100" i="1" s="1"/>
  <c r="E100" i="1"/>
  <c r="M99" i="1"/>
  <c r="L99" i="1"/>
  <c r="K99" i="1"/>
  <c r="M98" i="1" s="1"/>
  <c r="E98" i="1"/>
  <c r="L97" i="1"/>
  <c r="K97" i="1"/>
  <c r="M96" i="1" s="1"/>
  <c r="E96" i="1"/>
  <c r="M95" i="1"/>
  <c r="L95" i="1"/>
  <c r="K95" i="1"/>
  <c r="M94" i="1" s="1"/>
  <c r="M93" i="1"/>
  <c r="L93" i="1"/>
  <c r="K93" i="1"/>
  <c r="M92" i="1"/>
  <c r="E92" i="1"/>
  <c r="L91" i="1"/>
  <c r="K91" i="1"/>
  <c r="M90" i="1" s="1"/>
  <c r="E90" i="1"/>
  <c r="M89" i="1"/>
  <c r="L89" i="1"/>
  <c r="K89" i="1"/>
  <c r="M88" i="1"/>
  <c r="E88" i="1"/>
  <c r="L87" i="1"/>
  <c r="K87" i="1"/>
  <c r="M86" i="1" s="1"/>
  <c r="M85" i="1"/>
  <c r="L85" i="1"/>
  <c r="K85" i="1"/>
  <c r="M84" i="1" s="1"/>
  <c r="M83" i="1"/>
  <c r="L83" i="1"/>
  <c r="K83" i="1"/>
  <c r="M82" i="1"/>
  <c r="L81" i="1"/>
  <c r="K81" i="1"/>
  <c r="M80" i="1" s="1"/>
  <c r="L79" i="1"/>
  <c r="K79" i="1"/>
  <c r="M78" i="1" s="1"/>
  <c r="M77" i="1"/>
  <c r="L77" i="1"/>
  <c r="K77" i="1"/>
  <c r="M76" i="1" s="1"/>
  <c r="E76" i="1"/>
  <c r="L75" i="1"/>
  <c r="K75" i="1"/>
  <c r="M74" i="1" s="1"/>
  <c r="E74" i="1"/>
  <c r="M73" i="1"/>
  <c r="L73" i="1"/>
  <c r="K73" i="1"/>
  <c r="M72" i="1" s="1"/>
  <c r="M71" i="1"/>
  <c r="L71" i="1"/>
  <c r="K71" i="1"/>
  <c r="M70" i="1"/>
  <c r="L69" i="1"/>
  <c r="K69" i="1"/>
  <c r="M68" i="1" s="1"/>
  <c r="L67" i="1"/>
  <c r="K67" i="1"/>
  <c r="M66" i="1" s="1"/>
  <c r="M65" i="1"/>
  <c r="L65" i="1"/>
  <c r="K65" i="1"/>
  <c r="M64" i="1" s="1"/>
  <c r="M63" i="1"/>
  <c r="L63" i="1"/>
  <c r="K63" i="1"/>
  <c r="M62" i="1"/>
  <c r="E62" i="1"/>
  <c r="L61" i="1"/>
  <c r="K61" i="1"/>
  <c r="M60" i="1" s="1"/>
  <c r="M59" i="1"/>
  <c r="L59" i="1"/>
  <c r="K59" i="1"/>
  <c r="M58" i="1" s="1"/>
  <c r="E58" i="1"/>
  <c r="L57" i="1"/>
  <c r="K57" i="1"/>
  <c r="M56" i="1" s="1"/>
  <c r="L55" i="1"/>
  <c r="K55" i="1"/>
  <c r="M54" i="1" s="1"/>
  <c r="E54" i="1"/>
  <c r="M53" i="1"/>
  <c r="L53" i="1"/>
  <c r="K53" i="1"/>
  <c r="M52" i="1"/>
  <c r="L52" i="1"/>
  <c r="M51" i="1"/>
  <c r="L51" i="1"/>
  <c r="A51" i="1"/>
  <c r="A54" i="1" s="1"/>
  <c r="M50" i="1"/>
  <c r="L50" i="1"/>
  <c r="K50" i="1"/>
  <c r="M49" i="1"/>
  <c r="E49" i="1"/>
  <c r="A49" i="1"/>
  <c r="L48" i="1"/>
  <c r="K48" i="1"/>
  <c r="M47" i="1" s="1"/>
  <c r="E47" i="1"/>
  <c r="A47" i="1"/>
  <c r="M46" i="1"/>
  <c r="L46" i="1"/>
  <c r="K46" i="1"/>
  <c r="M45" i="1"/>
  <c r="E45" i="1"/>
  <c r="A45" i="1"/>
  <c r="L6" i="1"/>
  <c r="M157" i="1" l="1"/>
  <c r="M160" i="1"/>
  <c r="M162" i="1"/>
  <c r="M158" i="1"/>
  <c r="A56" i="1"/>
  <c r="A58" i="1" s="1"/>
  <c r="A60" i="1" s="1"/>
  <c r="A62" i="1" s="1"/>
  <c r="A64" i="1" s="1"/>
  <c r="A66" i="1" s="1"/>
  <c r="A68" i="1" s="1"/>
  <c r="A70" i="1" s="1"/>
  <c r="A72" i="1" s="1"/>
  <c r="A74" i="1" s="1"/>
  <c r="A76" i="1" s="1"/>
  <c r="A78" i="1" s="1"/>
  <c r="A80" i="1" s="1"/>
  <c r="A82" i="1" s="1"/>
  <c r="A84" i="1" s="1"/>
  <c r="A86" i="1" s="1"/>
  <c r="A88" i="1" s="1"/>
  <c r="A90" i="1" s="1"/>
  <c r="A92" i="1" s="1"/>
  <c r="A94" i="1" s="1"/>
  <c r="A96" i="1" s="1"/>
  <c r="A98" i="1" s="1"/>
  <c r="A100" i="1" s="1"/>
  <c r="A102" i="1" s="1"/>
  <c r="A104" i="1" s="1"/>
  <c r="A106" i="1" s="1"/>
  <c r="A108" i="1" s="1"/>
  <c r="A110" i="1" s="1"/>
  <c r="A112" i="1" s="1"/>
  <c r="A114" i="1" s="1"/>
  <c r="A116" i="1" s="1"/>
  <c r="A118" i="1" s="1"/>
  <c r="A120" i="1" s="1"/>
  <c r="A122" i="1" s="1"/>
  <c r="A124" i="1" s="1"/>
  <c r="A126" i="1" s="1"/>
  <c r="A128" i="1" s="1"/>
  <c r="A130" i="1" s="1"/>
  <c r="A132" i="1" s="1"/>
  <c r="A134" i="1" s="1"/>
  <c r="A136" i="1" s="1"/>
  <c r="A138" i="1" s="1"/>
  <c r="A140" i="1" s="1"/>
  <c r="A142" i="1" s="1"/>
  <c r="A144" i="1" s="1"/>
  <c r="A146" i="1" s="1"/>
  <c r="A148" i="1" s="1"/>
  <c r="A150" i="1" s="1"/>
  <c r="A152" i="1" s="1"/>
  <c r="A154" i="1" s="1"/>
  <c r="M164" i="1"/>
  <c r="M159" i="1" s="1"/>
  <c r="M165" i="1"/>
  <c r="M161" i="1" s="1"/>
  <c r="M188" i="1"/>
  <c r="M167" i="1"/>
  <c r="M166" i="1"/>
  <c r="M48" i="1"/>
  <c r="M55" i="1"/>
  <c r="M61" i="1"/>
  <c r="M67" i="1"/>
  <c r="M79" i="1"/>
  <c r="M87" i="1"/>
  <c r="M91" i="1"/>
  <c r="M118" i="1"/>
  <c r="M122" i="1"/>
  <c r="M138" i="1"/>
  <c r="M142" i="1"/>
  <c r="M146" i="1"/>
  <c r="A164" i="1"/>
  <c r="A166" i="1" s="1"/>
  <c r="A168" i="1" s="1"/>
  <c r="A169" i="1" s="1"/>
  <c r="A170" i="1" s="1"/>
  <c r="A171" i="1" s="1"/>
  <c r="L165" i="1"/>
  <c r="L182" i="1"/>
  <c r="L186" i="1"/>
  <c r="M57" i="1"/>
  <c r="M69" i="1"/>
  <c r="M75" i="1"/>
  <c r="M81" i="1"/>
  <c r="M97" i="1"/>
  <c r="M101" i="1"/>
  <c r="M105" i="1"/>
  <c r="M109" i="1"/>
  <c r="M113" i="1"/>
  <c r="A163" i="1"/>
  <c r="K180" i="1"/>
  <c r="M180" i="1" s="1"/>
  <c r="M182" i="1"/>
  <c r="K184" i="1"/>
  <c r="M184" i="1" s="1"/>
  <c r="M186" i="1"/>
  <c r="K188" i="1"/>
  <c r="L188" i="1"/>
  <c r="D190" i="1"/>
  <c r="A180" i="1"/>
  <c r="A181" i="1" s="1"/>
  <c r="A182" i="1" s="1"/>
  <c r="A183" i="1" s="1"/>
  <c r="A184" i="1" s="1"/>
  <c r="A185" i="1" s="1"/>
  <c r="A186" i="1" s="1"/>
  <c r="A187" i="1" s="1"/>
  <c r="A188" i="1" s="1"/>
  <c r="A189" i="1" s="1"/>
  <c r="K190" i="1" l="1"/>
  <c r="M190" i="1" s="1"/>
  <c r="A190" i="1"/>
  <c r="A191" i="1" s="1"/>
  <c r="L190" i="1"/>
  <c r="A194" i="1" s="1"/>
  <c r="K1" i="1" s="1"/>
  <c r="M172" i="1"/>
  <c r="M176" i="1" l="1"/>
  <c r="M178" i="1"/>
  <c r="M177" i="1"/>
  <c r="M175" i="1"/>
  <c r="M174" i="1"/>
  <c r="M17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K24" authorId="0" shapeId="0" xr:uid="{67F3E6B0-22B6-4ECF-B5AA-FCC5F0675879}">
      <text>
        <r>
          <rPr>
            <b/>
            <sz val="8"/>
            <color indexed="81"/>
            <rFont val="Tahoma"/>
            <family val="2"/>
            <charset val="204"/>
          </rPr>
          <t>Выбирать из выпадающего списка последовательно сверху-вниз</t>
        </r>
      </text>
    </comment>
    <comment ref="K33" authorId="0" shapeId="0" xr:uid="{6CB9692F-97F4-4C55-8AAB-41E989858BD3}">
      <text>
        <r>
          <rPr>
            <b/>
            <sz val="8"/>
            <color indexed="81"/>
            <rFont val="Tahoma"/>
            <family val="2"/>
            <charset val="204"/>
          </rPr>
          <t>вводить значения с клавиатуры</t>
        </r>
      </text>
    </comment>
  </commentList>
</comments>
</file>

<file path=xl/sharedStrings.xml><?xml version="1.0" encoding="utf-8"?>
<sst xmlns="http://schemas.openxmlformats.org/spreadsheetml/2006/main" count="597" uniqueCount="397">
  <si>
    <t>--</t>
  </si>
  <si>
    <t>Аналоговый,       0,4-2В/1</t>
  </si>
  <si>
    <t>да</t>
  </si>
  <si>
    <t>Сточная вода перед очисткой</t>
  </si>
  <si>
    <t>Колодец, открытый лоток</t>
  </si>
  <si>
    <t>Мониторинг параметров воды</t>
  </si>
  <si>
    <t>нет</t>
  </si>
  <si>
    <t>Сточная вода после очистки</t>
  </si>
  <si>
    <t>Колодец, закрытый безнапорный трубопровод</t>
  </si>
  <si>
    <t>Управление технологическим процессом</t>
  </si>
  <si>
    <t>Речная, озерная  вода</t>
  </si>
  <si>
    <t>Колодец,  напорный трубопровод</t>
  </si>
  <si>
    <t>Вода в системе холодного водоснабжения</t>
  </si>
  <si>
    <t>Открытый водоем, канал</t>
  </si>
  <si>
    <t>Р/счет: 40702810438050010318</t>
  </si>
  <si>
    <t xml:space="preserve">Адрес:  117246,  РФ,  </t>
  </si>
  <si>
    <t>Надземный безнапорный трубопровод</t>
  </si>
  <si>
    <t xml:space="preserve"> в ПАО «Сбербанк России»,</t>
  </si>
  <si>
    <t>г. Москва,  Научный проезд, д. 19</t>
  </si>
  <si>
    <t>Надземный напорный трубопровод</t>
  </si>
  <si>
    <t>К.счет: 30101810400000000225</t>
  </si>
  <si>
    <t>Опросный лист  №</t>
  </si>
  <si>
    <t>Тел./факс: (499) 700-02-22</t>
  </si>
  <si>
    <t>ИНН 7715708080,    КПП 771501001,</t>
  </si>
  <si>
    <t xml:space="preserve">   e-mail: info@axitech.ru</t>
  </si>
  <si>
    <t>ОКПО 87568835,    БИК 044525225</t>
  </si>
  <si>
    <t>заказа автоматизированной системы автономного контроля стоков (АСАКС)</t>
  </si>
  <si>
    <t xml:space="preserve">    http://www.axitech.ru  </t>
  </si>
  <si>
    <t xml:space="preserve">1. Заказчик:  </t>
  </si>
  <si>
    <t>(наименование предприятия)</t>
  </si>
  <si>
    <t>(адрес, телефон, факс, e-mail, контактное лицо)</t>
  </si>
  <si>
    <t>2. Контролируемый пункт: </t>
  </si>
  <si>
    <t>( тип, наименование и местоположение объекта)</t>
  </si>
  <si>
    <t>3. Диспетчерский пункт</t>
  </si>
  <si>
    <t>WEB-телеметрия</t>
  </si>
  <si>
    <t>(наименование диспетчерского пункта, местоположение)</t>
  </si>
  <si>
    <t>4. Характеристика объекта</t>
  </si>
  <si>
    <t>Наличие питания 220В на объекте (да/нет)</t>
  </si>
  <si>
    <t>Назначение системы</t>
  </si>
  <si>
    <t>Характеристика анализируемой воды</t>
  </si>
  <si>
    <t>Характеристика точки отбора пробы воды на анализ</t>
  </si>
  <si>
    <t>Наличие отапливаемых помещений для размещения аналитического оборудования</t>
  </si>
  <si>
    <t>Наличие места для установки утепленного блок-контейнера с аналитическим оборудованием</t>
  </si>
  <si>
    <t>Наличие точки подключения слива дренажа (канализация)</t>
  </si>
  <si>
    <t>Необходимость теплоизоляции и обогрева трассы подачи пробы и дренажа (при прокладке вне отапливаемых помещений)</t>
  </si>
  <si>
    <t>Необходимость стационарного пробоотборника для отбора и хранения проб по сигналу превышения ПДК</t>
  </si>
  <si>
    <t>Скорость потока измеряемой жидкости (при использовании погружных датчиков), м/с</t>
  </si>
  <si>
    <t>Длина трассы подачи пробы от заборной точки до аналитического оборудования, м</t>
  </si>
  <si>
    <t>Высота подъема пробы от заборной точки до аналитического оборудования, м</t>
  </si>
  <si>
    <t>Длина трассы слива дренажа от аналитического оборудования до точки подключения слива, м</t>
  </si>
  <si>
    <t>Уровень приема сигнала GSM (оператор 1), %</t>
  </si>
  <si>
    <t>Уровень приема сигнала GSM (оператор 2), %</t>
  </si>
  <si>
    <t>5. Параметры телеизмерений</t>
  </si>
  <si>
    <t>№</t>
  </si>
  <si>
    <t xml:space="preserve">Наименование параметра телеизмерения  </t>
  </si>
  <si>
    <t>Условное обозначение</t>
  </si>
  <si>
    <t>Телеизмерение параметра ¹</t>
  </si>
  <si>
    <t>Диапазон измерения</t>
  </si>
  <si>
    <t>Лабораторная методика измерения, используемая на предприятии</t>
  </si>
  <si>
    <t>Тип/кол-во сигналов</t>
  </si>
  <si>
    <t>Наименование, технические характеристики оборудования</t>
  </si>
  <si>
    <t>Тип, марка оборудования ²</t>
  </si>
  <si>
    <t>Кол-во, шт.</t>
  </si>
  <si>
    <t>Нитратный азот N-NO3</t>
  </si>
  <si>
    <t>N-NO3</t>
  </si>
  <si>
    <t>Интерфейс RS485</t>
  </si>
  <si>
    <t>Фотометрический анализатор</t>
  </si>
  <si>
    <t>0,03...10 мг/л</t>
  </si>
  <si>
    <t>0,3…100 мг/л</t>
  </si>
  <si>
    <t>TRIOS OPUS</t>
  </si>
  <si>
    <t>Нитритный азот N-NO2</t>
  </si>
  <si>
    <t>N-NO2</t>
  </si>
  <si>
    <t>0,05...15 мг/л</t>
  </si>
  <si>
    <t>0,5…150 мг/л</t>
  </si>
  <si>
    <t>ХПК/БПК</t>
  </si>
  <si>
    <t>ХПК/ БПК</t>
  </si>
  <si>
    <t>2...220 мг/л</t>
  </si>
  <si>
    <t>30...2200/10000 мг/л</t>
  </si>
  <si>
    <t>До трех параметров из списка: ХПК, БПК, ООУ, SAC, UVT, мутности/взвешенных веществна длине волны 254 нм с компенсацией мутности и взвешенных веществ на 530нм</t>
  </si>
  <si>
    <t>ХПК</t>
  </si>
  <si>
    <t>SAC254 1…300 1/м, ХПК: ~1...600 мг/л, БПК: ~1...200 мг/л,ООУ: ~1...200 мг/л, Мутность: 2...400 NTU, Взвеш. ве-ва: 2...400 мг/л</t>
  </si>
  <si>
    <t>Оптический 5 мм УФ датчик</t>
  </si>
  <si>
    <t>БПК</t>
  </si>
  <si>
    <t>SAC254</t>
  </si>
  <si>
    <t>ООУ</t>
  </si>
  <si>
    <t>МУТ</t>
  </si>
  <si>
    <t>ВЗВ</t>
  </si>
  <si>
    <t>Trios LISA-05-254-VA-D-S</t>
  </si>
  <si>
    <t>Нефтепродукты</t>
  </si>
  <si>
    <t>ПАУ</t>
  </si>
  <si>
    <t>УФ-люминесцентный датчик</t>
  </si>
  <si>
    <t>0…50 мкг/л ПАУ (фенантрен) или 0.02…1.5 мг/л нефтепродуктов</t>
  </si>
  <si>
    <t>0…500 мкг/л ПАУ (фенантрен) или 0.02…15 мг/л нефтепродуктов</t>
  </si>
  <si>
    <t>0…500 мкг/л ПАУ (фенантрен) или 0.2…15 мг/л нефтепродуктов</t>
  </si>
  <si>
    <t>0…5000 мкг/л ПАУ (фенантрен) или 0.2…150 мг/л нефтепродуктов</t>
  </si>
  <si>
    <t>enviroFlu-HC</t>
  </si>
  <si>
    <t>~1...150 мг/л в эквиваленте стандарта нефтепродуктов (ГСО № 7950-2001 / 8652-2005 / 8654-2005)</t>
  </si>
  <si>
    <t>УФ светодиодный оптический датчик люминесценции</t>
  </si>
  <si>
    <t>TriOS nanoFlu HC</t>
  </si>
  <si>
    <t>Фенол или любой компонент из списка БТК</t>
  </si>
  <si>
    <t>БТК</t>
  </si>
  <si>
    <t>Интерфейс RS232</t>
  </si>
  <si>
    <t>Цифровой оптический датчик люминесценции</t>
  </si>
  <si>
    <t>0...10 мг/л в эквиваленте фенола</t>
  </si>
  <si>
    <t>0...50 мг/л в эквиваленте фенола</t>
  </si>
  <si>
    <t>0...350 мг/л в эквиваленте фенола</t>
  </si>
  <si>
    <t>enviroFlu-BT</t>
  </si>
  <si>
    <t>Цветность</t>
  </si>
  <si>
    <t>ЦВТ</t>
  </si>
  <si>
    <t>1...300 ° по ГОСТ Cr-Co шкала 380 нм</t>
  </si>
  <si>
    <t>LISA color</t>
  </si>
  <si>
    <t>Мутность и содержание взвешенных веществ</t>
  </si>
  <si>
    <t>МУТ/ ВЗВ</t>
  </si>
  <si>
    <t>Высокоточный цифровой погружной датчик</t>
  </si>
  <si>
    <t>Мутность 0,001...4000 FNU; содержание взвешенных веществ 0...50 г/л</t>
  </si>
  <si>
    <t>Мутность 0,001...4000 FNU; содержание взвешенных веществ 0…150 г/л</t>
  </si>
  <si>
    <t>Мутность 0,001...4000 FNU; содержание взвешенных веществ 0…500 г/л</t>
  </si>
  <si>
    <t>HACH SOLITAX ts-line sc</t>
  </si>
  <si>
    <t>Проводимость</t>
  </si>
  <si>
    <t>ПРВ</t>
  </si>
  <si>
    <t>250 микроС/см …. 2,5 С/см</t>
  </si>
  <si>
    <t>Индуктивный цифровой датчик</t>
  </si>
  <si>
    <t>HACH 3798-S sc</t>
  </si>
  <si>
    <t>рН / температура</t>
  </si>
  <si>
    <t>рН/ Т</t>
  </si>
  <si>
    <t>0...14 pH; –5...50 °C</t>
  </si>
  <si>
    <t>Цифровой датчик</t>
  </si>
  <si>
    <t>HACH 1200-S sc Цифровой датчик рН/°С</t>
  </si>
  <si>
    <t>Растворенный кислород O2</t>
  </si>
  <si>
    <t>О2</t>
  </si>
  <si>
    <t>0.01...20.0 мг/л</t>
  </si>
  <si>
    <t>Люминесцентный датчик</t>
  </si>
  <si>
    <t>HACH 90S DO</t>
  </si>
  <si>
    <t>Окислительно-восстановительный потенциал (RedOx)</t>
  </si>
  <si>
    <t>RO</t>
  </si>
  <si>
    <t>HACH 1200-S sc Цифровой датчик ОВП</t>
  </si>
  <si>
    <t>Уровень ила/осадка для отстойников</t>
  </si>
  <si>
    <t>УИЛ</t>
  </si>
  <si>
    <t>0.2–12 м</t>
  </si>
  <si>
    <t>Ультразвуковой цифровой датчик</t>
  </si>
  <si>
    <t>HACH SONATAX sc</t>
  </si>
  <si>
    <t>Аммонийный азот NH4+</t>
  </si>
  <si>
    <t>NH4+</t>
  </si>
  <si>
    <t>Промышленный анализатор</t>
  </si>
  <si>
    <t>0.02…5 мг/л</t>
  </si>
  <si>
    <t>0.05…20 мг/л</t>
  </si>
  <si>
    <t>1.0…100 мг/л</t>
  </si>
  <si>
    <t>10…1000 мг/л</t>
  </si>
  <si>
    <t>HACH AMTAX SC</t>
  </si>
  <si>
    <t>Аммонийный азот NH4-N, салицилатный метод (индофеноловый ПНДФ 14.2:4.209-05)</t>
  </si>
  <si>
    <t>NH4-N</t>
  </si>
  <si>
    <t>0.02...2 мг/л</t>
  </si>
  <si>
    <t>0.02...5 мг/л</t>
  </si>
  <si>
    <t>0.02...50 мг/л</t>
  </si>
  <si>
    <t>0.02...200 мг/л</t>
  </si>
  <si>
    <t>Systea Micromac C AMMONIA COLORIMETRIC uLFR DR</t>
  </si>
  <si>
    <t>Ортофосфатный фосфор</t>
  </si>
  <si>
    <t>ОФ</t>
  </si>
  <si>
    <t>Промышленный фотометрический анализатор</t>
  </si>
  <si>
    <t>HACH PHOSPHAX SC</t>
  </si>
  <si>
    <t>Общий фосфор (TPO, молибдатный с восстановлением аскорбиновой кислотой с предварительным разложением пробы)</t>
  </si>
  <si>
    <t>TPO</t>
  </si>
  <si>
    <t>Общий фосфор (0-1/3/5/10/100/300 мг/л, молибдатный с восстановлением аскорбиновой кислотой с предварительным разложением пробы)</t>
  </si>
  <si>
    <t>Промышленный автоматический анализатор</t>
  </si>
  <si>
    <t>Systea Micromac C TP (uLFR HT DR )</t>
  </si>
  <si>
    <t>Аммонийный азот (NH4-N, фенатный илисалицилатный),
Нитритный азот (NO2-N, реактив Грисса (SAA+NED))</t>
  </si>
  <si>
    <t>NH3 Colorim./NO2 (LFA)</t>
  </si>
  <si>
    <t>Аммонийный азот (0.02-2/5/50/200 мг/л NH4-N, фенатный илисалицилатный),
Нитритный азот (0.01-1/5/10 NO2-N, реактив Грисса (SAA+NED))</t>
  </si>
  <si>
    <t>Systea Micromac C MP2 NH3 Colorim./NO2 (LFA)</t>
  </si>
  <si>
    <t>Аммонийный азот (NH4-N, фенатный)
Ортофосфатный фосфор (PO4-P, молибдатный с восстановлением аскорбиновой кислотой)</t>
  </si>
  <si>
    <t>NH3 (Phenate)/PO4</t>
  </si>
  <si>
    <t>Аммонийный азот (0.02-2/5/50/200 мг/л NH4-N, фенатный)
Ортофосфатный фосфор (0.02-0.2/1/5/15 мг/л PO4-P, молибдатный с восстановлением аскорбиновой кислотой)</t>
  </si>
  <si>
    <t>Systea Micromac C MP2 NH3 (Phenate)/PO4</t>
  </si>
  <si>
    <t>Общее железо и общая медь</t>
  </si>
  <si>
    <t>TFe/TCu</t>
  </si>
  <si>
    <t>0,01-20 мг/л</t>
  </si>
  <si>
    <t>Systea Micromac C MP2 TFe/Tcu</t>
  </si>
  <si>
    <t>Общий и свободный остаточный хлор, диапазон измерения 0-2, 0-5, 0-10 мг/л</t>
  </si>
  <si>
    <t>TFCl</t>
  </si>
  <si>
    <t>0...2 мг/л</t>
  </si>
  <si>
    <t>0...5 мг/л</t>
  </si>
  <si>
    <t>0...10 мг/л</t>
  </si>
  <si>
    <t>Systea Micromac C MP2 Chlorine Total &amp; Free</t>
  </si>
  <si>
    <t>Общий хлор (0.02-2/5/10 мг/л, Пейлина по ГОСТ 18190-72)</t>
  </si>
  <si>
    <t>Cl2</t>
  </si>
  <si>
    <t>0.02...10 мг/л</t>
  </si>
  <si>
    <t>Systea Micromac C Chlorine Total (uLFA)</t>
  </si>
  <si>
    <t>Общий неорганический и общий органический углерод (TIC/TOC) с возможностью пересчета результатов в ХПК</t>
  </si>
  <si>
    <t>TIC/ TOC</t>
  </si>
  <si>
    <t>Анализатор</t>
  </si>
  <si>
    <t>ООУ 0...100 мг/л; ХПК 0...300 мг/л</t>
  </si>
  <si>
    <t>ООУ 0...1 000 мг/л; ХПК 0...3 000 мг/л</t>
  </si>
  <si>
    <t>ООУ 0...10 000 мг/л; ХПК 0...30 000 мг/л</t>
  </si>
  <si>
    <t>HACH BioTector B7000i</t>
  </si>
  <si>
    <t>Карбамид (мочевина, методика с ДМАБА, детектирование 420-440 нм)</t>
  </si>
  <si>
    <t>CH4N2O</t>
  </si>
  <si>
    <t>2...500 мг/л (c возможностью определения до 1500 мг/л с учетом разбавления)</t>
  </si>
  <si>
    <t>Systea Micromac С Urea LFA</t>
  </si>
  <si>
    <t>Сульфиды</t>
  </si>
  <si>
    <t>СЛФ</t>
  </si>
  <si>
    <t>0…10 мг/л</t>
  </si>
  <si>
    <t>0…20 мг/л</t>
  </si>
  <si>
    <t>0…50 мг/л</t>
  </si>
  <si>
    <t>Systea Micromac C Sulfide Stripping</t>
  </si>
  <si>
    <t>Летучие фенолы (фенольный индекс)</t>
  </si>
  <si>
    <t>ФНЛ</t>
  </si>
  <si>
    <t>10…1000 мкг/л</t>
  </si>
  <si>
    <t>0…5 мг/л</t>
  </si>
  <si>
    <t>Systea Micromac C Phenol Index</t>
  </si>
  <si>
    <t>Фториды (0 -20/100 мг/л)</t>
  </si>
  <si>
    <t>F</t>
  </si>
  <si>
    <t>0…100 мг/л</t>
  </si>
  <si>
    <t>Systea Micromac Micromac E Fluoride</t>
  </si>
  <si>
    <t>Алюминий (0.03-0.5/1/5/10 мг/л)</t>
  </si>
  <si>
    <t>Al</t>
  </si>
  <si>
    <t>0.03…0.5 мг/л</t>
  </si>
  <si>
    <t>0.03…1 мг/л</t>
  </si>
  <si>
    <t>0.03…5 мг/л</t>
  </si>
  <si>
    <t>0.03…10 мг/л</t>
  </si>
  <si>
    <t>Systea Micromac C Aluminium (LFA)</t>
  </si>
  <si>
    <t>Растворенный марганец (0-0.5/1/2/5/10/50 мг/л), растворённое железо (0-0.1/0.5/1/2/5 мг/л)</t>
  </si>
  <si>
    <t>Mn/I</t>
  </si>
  <si>
    <t>0...0.5 мг/л</t>
  </si>
  <si>
    <t>0...1 мг/л</t>
  </si>
  <si>
    <t>0...50 мг/л</t>
  </si>
  <si>
    <t>Systea Micromac C MP2 Manganese total dissv. Iron (LFA)</t>
  </si>
  <si>
    <t>Растворенный никель (0-0.5/1/2/5/20 мг/л)</t>
  </si>
  <si>
    <t>Ni</t>
  </si>
  <si>
    <t>0...20 мг/л</t>
  </si>
  <si>
    <t>Systea Micromac C Nickel (LFA)</t>
  </si>
  <si>
    <t>Общий свинец (0-0.1/0.2/0.5 мг/л)</t>
  </si>
  <si>
    <t>TPb</t>
  </si>
  <si>
    <t>0...0.1 мг/л</t>
  </si>
  <si>
    <t>0...0.2 мг/л</t>
  </si>
  <si>
    <t>Systea Micromac C Tot Pb (uLFR HT LFA)</t>
  </si>
  <si>
    <t>Общее железо (0-0.1/0.5/1/2/5 мг/л), общий марганец (0-0.5/1/2/5/10/50 мг/л)</t>
  </si>
  <si>
    <t>Tfe/TMn</t>
  </si>
  <si>
    <t>Systea Micromac C MP2 TFe/TMn (uLFR HT DR LFA Dual detector)</t>
  </si>
  <si>
    <t>Сульфаты  (LFA) (0-20/100/250/500/1000 мг/л)</t>
  </si>
  <si>
    <t>SO4</t>
  </si>
  <si>
    <t>0...100 мг/л</t>
  </si>
  <si>
    <t>0...250 мг/л</t>
  </si>
  <si>
    <t>0...500 мг/л</t>
  </si>
  <si>
    <t>0...1000 мг/л</t>
  </si>
  <si>
    <t>Systea Micromac C Sulfate (LFA)</t>
  </si>
  <si>
    <t>Сульфаты (uLFR DR) (0-20/100/250/500/1000 мг/л)</t>
  </si>
  <si>
    <t>Systea Micromac C Sulfate (uLFR DR)</t>
  </si>
  <si>
    <t>Хлориды (0 -50/500/5000 мг/л)</t>
  </si>
  <si>
    <t>Cl</t>
  </si>
  <si>
    <t>0 ...50 мг/л</t>
  </si>
  <si>
    <t>0 ...500 мг/л</t>
  </si>
  <si>
    <t>0 ...5000 мг/л</t>
  </si>
  <si>
    <t>Systea Micromac E Chloride</t>
  </si>
  <si>
    <t>Общий алюминий (0.03-0.5/1/5/10 мг/л)</t>
  </si>
  <si>
    <t>Tal</t>
  </si>
  <si>
    <t>0.03...0.5 мг/л</t>
  </si>
  <si>
    <t>0.03...1 мг/л</t>
  </si>
  <si>
    <t>0.03...5 мг/л</t>
  </si>
  <si>
    <t>0.03...10 мг/л</t>
  </si>
  <si>
    <t>Systea Micromac C TAl (uLFR HT DR)</t>
  </si>
  <si>
    <t>Общий цинк (0.01-0.5/1/5/50/100/200/1000 мг/л), общая медь (0 –0.4/1/5 мг/л)</t>
  </si>
  <si>
    <t>TZn/Tcu</t>
  </si>
  <si>
    <t>0.01...0.5 мг/л</t>
  </si>
  <si>
    <t>0.01...1 мг/л</t>
  </si>
  <si>
    <t>0.01...5 мг/л</t>
  </si>
  <si>
    <t>0.01...50 мг/л</t>
  </si>
  <si>
    <t>0.01...100 мг/л</t>
  </si>
  <si>
    <t>0.01...200 мг/л</t>
  </si>
  <si>
    <t>0.01...1000 мг/л</t>
  </si>
  <si>
    <t>Systea Micromac C MP2 TZn/TCu (uLFR HT DR)</t>
  </si>
  <si>
    <t>Общий хром (0-0.5/5/50 мг/л), хром шестивалентный (0-0.5/5/50 мг/л)</t>
  </si>
  <si>
    <t>TCr/Cr6+</t>
  </si>
  <si>
    <t>Systea Micromac C MP2 TCr/Cr6+ (uLFR HT DR)</t>
  </si>
  <si>
    <t>Общий никель (0-0.5/1/2/5/20 мг/л)</t>
  </si>
  <si>
    <t>TNi</t>
  </si>
  <si>
    <t>Systea Micromac C Nickel Total (uLFR HT LFA)</t>
  </si>
  <si>
    <t>Анионные ПАВ (0-1/3 мг/л)</t>
  </si>
  <si>
    <t>ПАВ</t>
  </si>
  <si>
    <t>0...3 мг/л</t>
  </si>
  <si>
    <t>Systea Micromac C MBAS (Double extraction)</t>
  </si>
  <si>
    <t>ХПК (0-1000 мгO/л, бихроматная окисляемость)</t>
  </si>
  <si>
    <t>0-1000 мгO/л</t>
  </si>
  <si>
    <t>Systea Micromac CODCr (uLFR HT DR)</t>
  </si>
  <si>
    <t>Общий кадмий (0-0.1/0.2/0.5 мг/л, с малахитовым зеленым в присутствии KI с предварительнымразложением пробы и удалением свинца на катионите)</t>
  </si>
  <si>
    <t>TCd</t>
  </si>
  <si>
    <t>0-0.1 мг/л</t>
  </si>
  <si>
    <t>0-0.2 мг/л</t>
  </si>
  <si>
    <t>0-0.5 мг/л</t>
  </si>
  <si>
    <t>Systea Micromac C Tot Cd (uLFR HT LFA)</t>
  </si>
  <si>
    <t>Общий азот (0-5/10/20/50 мг/л, DTPA с фотовосстановлением спредварительным УФ разложением пробы) и общий фосфор (0-1/3/5/10 мг/л, молибдатный с восстановлением аскорбиновой кислотой с предварительным разложением пробы)</t>
  </si>
  <si>
    <t>TN/TP</t>
  </si>
  <si>
    <t>0-5 мг/л</t>
  </si>
  <si>
    <t>0-10 мг/л</t>
  </si>
  <si>
    <t>0-20 мг/л</t>
  </si>
  <si>
    <t>0-50 мг/л</t>
  </si>
  <si>
    <t>Systea Micromac C MP2 TN&amp; TP (UV photoreducti on) - LFA</t>
  </si>
  <si>
    <t>Общее железо (0-0.1/0.5/1/2/5 мг/л, с TPTZ с предварительным разложением пробы)</t>
  </si>
  <si>
    <t>TFe</t>
  </si>
  <si>
    <t>0-1 мг/л</t>
  </si>
  <si>
    <t>0-2 мг/л</t>
  </si>
  <si>
    <t>Systea Micromac C TFe (uLFR HT DR)</t>
  </si>
  <si>
    <t>Общее железо 0-0.1/0.5/1/2/5 мг/л, с TPTZ с пред. разложением пробы и общий цинк 0.01-0.5/1/5 мг/л, с цинконом с пред. разложением пробы</t>
  </si>
  <si>
    <t>TFe/TZn</t>
  </si>
  <si>
    <t>Systea Micromac C MP2 TFe/TZn (uLFR HT DR)</t>
  </si>
  <si>
    <t>Общая медь (0 –0.4/1/5 мг/л, с батокупроином с предварительным УФ разложением пробы)</t>
  </si>
  <si>
    <t>TCu</t>
  </si>
  <si>
    <t>0-0.4 мг/л</t>
  </si>
  <si>
    <t>Systea Micromac C TCu (uLFR HT DR)</t>
  </si>
  <si>
    <t>Общий мышьяк (0.005-0.02/0.5 м/л, молибдатный с восстановлением аскорбиновой кислотой спредварительным разложением пробы)</t>
  </si>
  <si>
    <t>TAS</t>
  </si>
  <si>
    <t>0-0.005 м/л</t>
  </si>
  <si>
    <t>0-0.02 м/л</t>
  </si>
  <si>
    <t>0-0.5 м/л</t>
  </si>
  <si>
    <t>Systea Micromac C Total Arsenic (uLFR HT DR) - Arsine stripping</t>
  </si>
  <si>
    <t>Летучие фенолы (0-0.15/0.5 мг/л, с 4-аминоантипирином и гексацианоферратом(III) калия спредварительной отгонкой)</t>
  </si>
  <si>
    <t>PHEN</t>
  </si>
  <si>
    <t>0-0.15 мг/л</t>
  </si>
  <si>
    <t>Systea Micromac C Phenols - (CFA, disti llati on)</t>
  </si>
  <si>
    <t>Этиленгликоль (0.1-10/50 мг/л, окисление ЭГ иодной кислотой до формальдегида, который детектируется с индикатором Purald)</t>
  </si>
  <si>
    <t>EG</t>
  </si>
  <si>
    <t>0.1-10 мг/л</t>
  </si>
  <si>
    <t>0.1-50 мг/л</t>
  </si>
  <si>
    <t>Systea Micromac C Ethylen Glicol</t>
  </si>
  <si>
    <t>Аммонийный азот (0.02-2/5/50/200 мг/л NH4-N, фенатный или салицилатный),
нитритный азот (0.03-1/5/10 NO2-N, реактив Грисса (SAA+NED)),
ортофосфатный фосфор (0.02-0.2/1/5/15 мг/л PO4-P, молибдатный с восстановлением аскорбиновой кислотой)</t>
  </si>
  <si>
    <t>NH4-N/NO2-N/PO4-P</t>
  </si>
  <si>
    <t>0.02-2 мг/л NH4-N, 0.03-1 NO2-N, 0.02-0.2 мг/л PO4-P</t>
  </si>
  <si>
    <t>0.02-5 мг/л NH4-N, 0.03-1 NO2-N, 0.02-1 мг/л PO4-P</t>
  </si>
  <si>
    <t>0.02-50 мг/л NH4-N, 0.03-5 NO2-N, 0.02-5 мг/л PO4-P</t>
  </si>
  <si>
    <t>0.02-200 мг/л NH4-N, 0.03-10 NO2-N, 0.02-15 мг/л PO4-P</t>
  </si>
  <si>
    <t>Systea Micromac C MP3 Nutrients: NH3- Colorim./NO2/PO4 (LFA)</t>
  </si>
  <si>
    <t>Состояние (степень разряда) аккумуляторной батареи комплекса АСАКС</t>
  </si>
  <si>
    <t>20-100</t>
  </si>
  <si>
    <t>Функционал комплекса АСАКС</t>
  </si>
  <si>
    <t>_____</t>
  </si>
  <si>
    <t>MIN</t>
  </si>
  <si>
    <t>НОРМА</t>
  </si>
  <si>
    <t>MAX</t>
  </si>
  <si>
    <t>¹ В зависимости от необходимости телеизмерения параметра в графе 4 указать ДА. Дополнительные параметры  телеизмерений указываются Заказчиком в графе 2 в свободной ячейке.</t>
  </si>
  <si>
    <t>6. Параметры телесигнализации</t>
  </si>
  <si>
    <t>Наименование параметра телесигнализации</t>
  </si>
  <si>
    <t>Телесигнализация параметра ¹</t>
  </si>
  <si>
    <t>Сигналы состояния параметра</t>
  </si>
  <si>
    <t>Наличие электропитания  в шкафу</t>
  </si>
  <si>
    <t>"НОРМА" / "АВАРИЯ"</t>
  </si>
  <si>
    <t>Дискретный/1</t>
  </si>
  <si>
    <t>Положение крышки люка колодца</t>
  </si>
  <si>
    <t>ПКЛ</t>
  </si>
  <si>
    <t>"ОТКРЫТА" / "ЗАКРЫТА"</t>
  </si>
  <si>
    <t>Выключатель концевой IP68</t>
  </si>
  <si>
    <t>ИО 102-26 исп.251</t>
  </si>
  <si>
    <t>Затопление камеры колодца</t>
  </si>
  <si>
    <t>ЗКК</t>
  </si>
  <si>
    <t>Датчмк уровня погружной</t>
  </si>
  <si>
    <t>ENM-10</t>
  </si>
  <si>
    <t>Положение двери шкафа комплекса АСАКС</t>
  </si>
  <si>
    <t>¹ В зависимости от необходимости телесигнализации параметра в графе 4 указать “ДА” . Дополнительные параметры телесигнализации указываются Заказчиком в графе 2 в свободной ячейке.</t>
  </si>
  <si>
    <t>7. Дополнительные параметры и ЗИП АСАКС</t>
  </si>
  <si>
    <t>Наименование параметра</t>
  </si>
  <si>
    <t>Наличие параметра ¹</t>
  </si>
  <si>
    <t>Модуль криптозащиты КАМ200-80</t>
  </si>
  <si>
    <t>KRI</t>
  </si>
  <si>
    <t>КАМ200-80</t>
  </si>
  <si>
    <t>Модуль геопозиционирования КАМ100-21</t>
  </si>
  <si>
    <t>GPS</t>
  </si>
  <si>
    <t>КАМ100-21</t>
  </si>
  <si>
    <t>Шелтер для размещения приборов  АСАКС</t>
  </si>
  <si>
    <t>ШЛТ</t>
  </si>
  <si>
    <t>Блок-бокс утепленный, дверь, ВРУ, освещение, фундамент - винтовые сваи</t>
  </si>
  <si>
    <t>Система фильтрации 25 мкм для анализаторов Micromac</t>
  </si>
  <si>
    <t>СФ25</t>
  </si>
  <si>
    <t>Система фильтрации 25 мкм для анализаторов Micromac, питание 220/12 В, управление от анализатора Systea. - подключение пробы вход и выход 1/2 дюйма; - автоочистка воздухом</t>
  </si>
  <si>
    <t>Система мембранной фильтрации потока PurCon</t>
  </si>
  <si>
    <t>СМФ</t>
  </si>
  <si>
    <t>Система мембранной фильтрации потока PurCon для природных вод, сточных вод, аэротенков и контроля очищенных стоков на очистных сооружениях сподключением к напорному трубопроводу, рекомендуемый поток 400-1500 л/чс получением до 3.6 л/ч фильтрата, свободного от взвешенных веществ ибактерий, линия подачи пробы ¾”, слив 50мм, выход фильтрата 0.06”, 4 фильтра,встроенная система автоочистки фильтров сжатым воздухом, корпус нерж. стальIP33, 0...40°С. Габариты 735x575x220 мм</t>
  </si>
  <si>
    <t>Система фильтрации пробы 400 мкм</t>
  </si>
  <si>
    <t>СФ400</t>
  </si>
  <si>
    <t>Система фильтрации пробы 400 мкм, управляется с помощью внешнего реле
- подключение пробы вход и выход штуцер шланговый 20 - 22 мм
- автоочистка воздухом ~ 2 бар (требуется компрессор/сжатый воздух)</t>
  </si>
  <si>
    <t>Проточная камера для отбора проб анализаторов и установки датчиков</t>
  </si>
  <si>
    <t>ПРК</t>
  </si>
  <si>
    <t>Проточная камера для отбора проб анализаторов и установки датчиков,прозрачный пластик, вход пробы 3/8 дюйма NPT, выход 1/2 дюйма NPT.</t>
  </si>
  <si>
    <t>Многофункциональная переливная камера HACH для установки датчиков с резьбой 3/4 дюйма, отбора проб для реагентных анализаторов</t>
  </si>
  <si>
    <t>ПРКХ</t>
  </si>
  <si>
    <t>Многофункциональная переливная камера HACH для установки датчиков с резьбой 3/4 дюйма, отбора проб для реагентных анализаторов и выравнивания потока и удаления пузырьков при подключении проточных датчиков. Вход 10мм, отбор 3.8 дюйма, перелив 12 мм, быстросъемные фитинги, макс. входное давление до 3.5 атм, расход до 7,5 л/мин, 0...45 ⁰С, возможность поворотаотносительно вертикальной оси.</t>
  </si>
  <si>
    <t>Поверка промышленного анализатора (тип II) за канал с внесением записи во ФГИС АРШИН</t>
  </si>
  <si>
    <t>ППА</t>
  </si>
  <si>
    <t>Поверка промышленного анализатора (тип II) за канал с внесением записи во ФГИС АРШИН, бумажный эквивалент представляется по запросу, регламентный срок выполнения 20 раб. дней с момента передачи прибора в поверку.</t>
  </si>
  <si>
    <t>Опция подключения второго канала к 1-параметровому анализатору с доп. токовым выходом</t>
  </si>
  <si>
    <t>ОПВК</t>
  </si>
  <si>
    <t>Дополнительный интерфейс Modbus RTU RS485 для анализаторов Systea MicroMAC</t>
  </si>
  <si>
    <t>ДИМ</t>
  </si>
  <si>
    <t>Стационарный пробоотборник с охлаждением пробы до 4°C</t>
  </si>
  <si>
    <t>ПРБ</t>
  </si>
  <si>
    <t>ЗИП - Средства измерения, другие ТС (ПЛК, источники электропитания и т. п.), реактивы</t>
  </si>
  <si>
    <t>ЗИП</t>
  </si>
  <si>
    <t>Согласно приложению на листе "ЗИП"</t>
  </si>
  <si>
    <t>Согласовано:______________________________________________</t>
  </si>
  <si>
    <t>М.П.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</si>
</sst>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indexed="8"/>
      <name val="Arial"/>
      <family val="2"/>
      <charset val="204"/>
    </font>
    <font>
      <b/>
      <sz val="9"/>
      <color indexed="63"/>
      <name val="Calibri"/>
      <family val="2"/>
      <charset val="204"/>
    </font>
    <font>
      <b/>
      <sz val="8"/>
      <name val="Times New Roman"/>
      <family val="1"/>
      <charset val="204"/>
    </font>
    <font>
      <sz val="8"/>
      <name val="Times New Roman"/>
      <family val="1"/>
      <charset val="204"/>
    </font>
    <font>
      <b/>
      <sz val="11"/>
      <name val="Times New Roman"/>
      <family val="1"/>
      <charset val="204"/>
    </font>
    <font>
      <b/>
      <sz val="22"/>
      <name val="Times New Roman"/>
      <family val="1"/>
      <charset val="204"/>
    </font>
    <font>
      <b/>
      <sz val="8"/>
      <name val="Arial"/>
      <family val="2"/>
      <charset val="204"/>
    </font>
    <font>
      <sz val="8"/>
      <name val="Arial"/>
      <family val="2"/>
      <charset val="204"/>
    </font>
    <font>
      <b/>
      <sz val="8"/>
      <color indexed="81"/>
      <name val="Tahoma"/>
      <family val="2"/>
      <charset val="204"/>
    </font>
  </fonts>
  <fills count="7">
    <fill>
      <patternFill patternType="none"/>
    </fill>
    <fill>
      <patternFill patternType="gray125"/>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indexed="43"/>
        <bgColor indexed="64"/>
      </patternFill>
    </fill>
    <fill>
      <patternFill patternType="solid">
        <fgColor indexed="42"/>
        <bgColor indexed="64"/>
      </patternFill>
    </fill>
  </fills>
  <borders count="2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8"/>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8"/>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bottom/>
      <diagonal/>
    </border>
    <border>
      <left/>
      <right style="medium">
        <color indexed="8"/>
      </right>
      <top style="medium">
        <color indexed="64"/>
      </top>
      <bottom/>
      <diagonal/>
    </border>
    <border>
      <left style="medium">
        <color indexed="8"/>
      </left>
      <right style="medium">
        <color indexed="64"/>
      </right>
      <top style="medium">
        <color indexed="64"/>
      </top>
      <bottom/>
      <diagonal/>
    </border>
    <border>
      <left/>
      <right style="medium">
        <color indexed="8"/>
      </right>
      <top/>
      <bottom style="medium">
        <color indexed="64"/>
      </bottom>
      <diagonal/>
    </border>
    <border>
      <left style="medium">
        <color indexed="8"/>
      </left>
      <right style="medium">
        <color indexed="64"/>
      </right>
      <top/>
      <bottom/>
      <diagonal/>
    </border>
    <border>
      <left style="medium">
        <color indexed="8"/>
      </left>
      <right style="medium">
        <color indexed="64"/>
      </right>
      <top/>
      <bottom style="medium">
        <color indexed="64"/>
      </bottom>
      <diagonal/>
    </border>
  </borders>
  <cellStyleXfs count="1">
    <xf numFmtId="0" fontId="0" fillId="0" borderId="0"/>
  </cellStyleXfs>
  <cellXfs count="175">
    <xf numFmtId="0" fontId="0" fillId="0" borderId="0" xfId="0"/>
    <xf numFmtId="49" fontId="0" fillId="0" borderId="0" xfId="0" applyNumberFormat="1"/>
    <xf numFmtId="0" fontId="0" fillId="2" borderId="0" xfId="0" applyFill="1" applyAlignment="1">
      <alignment horizontal="center"/>
    </xf>
    <xf numFmtId="0" fontId="0" fillId="2" borderId="0" xfId="0" applyFill="1"/>
    <xf numFmtId="0" fontId="1" fillId="0" borderId="0" xfId="0" applyFont="1" applyAlignment="1">
      <alignment horizontal="center"/>
    </xf>
    <xf numFmtId="0" fontId="3" fillId="0" borderId="3" xfId="0" applyFont="1" applyBorder="1" applyAlignment="1">
      <alignment wrapText="1"/>
    </xf>
    <xf numFmtId="0" fontId="3" fillId="0" borderId="4" xfId="0" applyFont="1" applyBorder="1" applyAlignment="1">
      <alignment wrapText="1"/>
    </xf>
    <xf numFmtId="0" fontId="3" fillId="0" borderId="2" xfId="0" applyFont="1" applyBorder="1" applyAlignment="1">
      <alignment wrapText="1"/>
    </xf>
    <xf numFmtId="0" fontId="3" fillId="0" borderId="7" xfId="0" applyFont="1" applyBorder="1" applyAlignment="1">
      <alignment wrapText="1"/>
    </xf>
    <xf numFmtId="0" fontId="3" fillId="0" borderId="0" xfId="0" applyFont="1" applyAlignment="1">
      <alignment wrapText="1"/>
    </xf>
    <xf numFmtId="0" fontId="3" fillId="0" borderId="6" xfId="0" applyFont="1" applyBorder="1" applyAlignment="1">
      <alignment wrapText="1"/>
    </xf>
    <xf numFmtId="0" fontId="0" fillId="0" borderId="0" xfId="0" applyAlignment="1">
      <alignment horizontal="right"/>
    </xf>
    <xf numFmtId="0" fontId="3" fillId="0" borderId="11" xfId="0" applyFont="1" applyBorder="1"/>
    <xf numFmtId="0" fontId="3" fillId="3" borderId="11" xfId="0" applyFont="1" applyFill="1" applyBorder="1" applyAlignment="1" applyProtection="1">
      <alignment horizontal="centerContinuous" wrapText="1"/>
      <protection locked="0"/>
    </xf>
    <xf numFmtId="0" fontId="3" fillId="4" borderId="11" xfId="0" applyFont="1" applyFill="1" applyBorder="1" applyAlignment="1">
      <alignment horizontal="centerContinuous" wrapText="1"/>
    </xf>
    <xf numFmtId="0" fontId="4" fillId="3" borderId="11" xfId="0" applyFont="1" applyFill="1" applyBorder="1" applyAlignment="1" applyProtection="1">
      <alignment horizontal="centerContinuous" wrapText="1"/>
      <protection locked="0"/>
    </xf>
    <xf numFmtId="0" fontId="4" fillId="4" borderId="11" xfId="0" applyFont="1" applyFill="1" applyBorder="1" applyAlignment="1">
      <alignment horizontal="centerContinuous" wrapText="1"/>
    </xf>
    <xf numFmtId="0" fontId="3" fillId="0" borderId="11" xfId="0" applyFont="1" applyBorder="1" applyAlignment="1">
      <alignment horizontal="left"/>
    </xf>
    <xf numFmtId="0" fontId="3" fillId="0" borderId="11" xfId="0" applyFont="1" applyBorder="1" applyAlignment="1">
      <alignment horizontal="left" wrapText="1"/>
    </xf>
    <xf numFmtId="0" fontId="3" fillId="0" borderId="0" xfId="0" applyFont="1" applyAlignment="1">
      <alignment horizontal="left"/>
    </xf>
    <xf numFmtId="0" fontId="4" fillId="0" borderId="0" xfId="0" applyFont="1" applyAlignment="1">
      <alignment horizontal="center" wrapText="1"/>
    </xf>
    <xf numFmtId="0" fontId="3" fillId="0" borderId="0" xfId="0" applyFont="1"/>
    <xf numFmtId="0" fontId="5" fillId="5" borderId="12" xfId="0" applyFont="1" applyFill="1" applyBorder="1" applyAlignment="1" applyProtection="1">
      <alignment horizontal="center" vertical="center" wrapText="1"/>
      <protection locked="0" hidden="1"/>
    </xf>
    <xf numFmtId="0" fontId="5" fillId="5" borderId="16" xfId="0" applyFont="1" applyFill="1" applyBorder="1" applyAlignment="1" applyProtection="1">
      <alignment horizontal="center" vertical="center" wrapText="1"/>
      <protection locked="0" hidden="1"/>
    </xf>
    <xf numFmtId="0" fontId="3" fillId="3" borderId="16" xfId="0" applyFont="1" applyFill="1" applyBorder="1" applyAlignment="1" applyProtection="1">
      <alignment vertical="top" wrapText="1"/>
      <protection locked="0"/>
    </xf>
    <xf numFmtId="0" fontId="3" fillId="0" borderId="9" xfId="0" applyFont="1" applyBorder="1" applyAlignment="1">
      <alignment horizontal="center" wrapText="1"/>
    </xf>
    <xf numFmtId="0" fontId="3" fillId="0" borderId="6" xfId="0" applyFont="1" applyBorder="1" applyAlignment="1">
      <alignment horizontal="center" wrapText="1"/>
    </xf>
    <xf numFmtId="0" fontId="3" fillId="0" borderId="18" xfId="0" applyFont="1" applyBorder="1" applyAlignment="1">
      <alignment horizontal="center" vertical="top" wrapText="1"/>
    </xf>
    <xf numFmtId="0" fontId="3" fillId="0" borderId="11" xfId="0" applyFont="1" applyBorder="1" applyAlignment="1">
      <alignment horizontal="center"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top" wrapText="1"/>
    </xf>
    <xf numFmtId="0" fontId="3" fillId="0" borderId="16" xfId="0" applyFont="1" applyBorder="1" applyAlignment="1">
      <alignment horizontal="center" vertical="top" wrapText="1"/>
    </xf>
    <xf numFmtId="0" fontId="4" fillId="0" borderId="9" xfId="0" applyFont="1" applyBorder="1" applyAlignment="1">
      <alignment horizontal="center" wrapText="1"/>
    </xf>
    <xf numFmtId="0" fontId="4" fillId="5" borderId="11" xfId="0" applyFont="1" applyFill="1" applyBorder="1" applyAlignment="1" applyProtection="1">
      <alignment wrapText="1"/>
      <protection hidden="1"/>
    </xf>
    <xf numFmtId="0" fontId="5" fillId="3" borderId="18" xfId="0" applyFont="1" applyFill="1" applyBorder="1" applyAlignment="1" applyProtection="1">
      <alignment horizontal="center" vertical="center" wrapText="1"/>
      <protection locked="0" hidden="1"/>
    </xf>
    <xf numFmtId="0" fontId="4" fillId="5" borderId="11" xfId="0" applyFont="1" applyFill="1" applyBorder="1" applyAlignment="1" applyProtection="1">
      <alignment horizontal="center" vertical="center" wrapText="1"/>
      <protection hidden="1"/>
    </xf>
    <xf numFmtId="0" fontId="0" fillId="0" borderId="0" xfId="0" applyAlignment="1">
      <alignment wrapText="1"/>
    </xf>
    <xf numFmtId="0" fontId="4" fillId="3"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3" fillId="3" borderId="1"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3" borderId="2" xfId="0" applyFont="1" applyFill="1" applyBorder="1" applyAlignment="1" applyProtection="1">
      <alignment vertical="top" wrapText="1"/>
      <protection locked="0"/>
    </xf>
    <xf numFmtId="0" fontId="3" fillId="3" borderId="8" xfId="0" applyFont="1" applyFill="1" applyBorder="1" applyAlignment="1" applyProtection="1">
      <alignment vertical="top" wrapText="1"/>
      <protection locked="0"/>
    </xf>
    <xf numFmtId="0" fontId="3" fillId="3" borderId="11" xfId="0" applyFont="1" applyFill="1" applyBorder="1" applyAlignment="1" applyProtection="1">
      <alignment vertical="top" wrapText="1"/>
      <protection locked="0"/>
    </xf>
    <xf numFmtId="0" fontId="3" fillId="3" borderId="9" xfId="0" applyFont="1" applyFill="1" applyBorder="1" applyAlignment="1" applyProtection="1">
      <alignment vertical="top" wrapText="1"/>
      <protection locked="0"/>
    </xf>
    <xf numFmtId="0" fontId="4" fillId="0" borderId="0" xfId="0" applyFont="1" applyAlignment="1">
      <alignment horizontal="justify"/>
    </xf>
    <xf numFmtId="0" fontId="8" fillId="0" borderId="0" xfId="0" applyFont="1"/>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6" xfId="0" applyFont="1" applyBorder="1" applyAlignment="1">
      <alignment vertical="top" wrapText="1"/>
    </xf>
    <xf numFmtId="0" fontId="6" fillId="6" borderId="16" xfId="0" applyFont="1" applyFill="1" applyBorder="1" applyAlignment="1" applyProtection="1">
      <alignment horizontal="center" vertical="center" wrapText="1"/>
      <protection locked="0" hidden="1"/>
    </xf>
    <xf numFmtId="0" fontId="4" fillId="0" borderId="16" xfId="0" applyFont="1" applyBorder="1" applyAlignment="1">
      <alignment horizontal="center" wrapText="1"/>
    </xf>
    <xf numFmtId="0" fontId="4" fillId="0" borderId="16" xfId="0" applyFont="1" applyBorder="1" applyAlignment="1">
      <alignment wrapText="1"/>
    </xf>
    <xf numFmtId="0" fontId="4" fillId="5" borderId="16" xfId="0" applyFont="1" applyFill="1" applyBorder="1" applyAlignment="1" applyProtection="1">
      <alignment wrapText="1"/>
      <protection locked="0" hidden="1"/>
    </xf>
    <xf numFmtId="0" fontId="5" fillId="3" borderId="16" xfId="0" applyFont="1" applyFill="1" applyBorder="1" applyAlignment="1" applyProtection="1">
      <alignment horizontal="center" vertical="center" wrapText="1"/>
      <protection locked="0" hidden="1"/>
    </xf>
    <xf numFmtId="0" fontId="3" fillId="3" borderId="15" xfId="0" applyFont="1" applyFill="1" applyBorder="1" applyAlignment="1" applyProtection="1">
      <alignment vertical="top" wrapText="1"/>
      <protection locked="0"/>
    </xf>
    <xf numFmtId="0" fontId="4" fillId="3" borderId="15" xfId="0" applyFont="1" applyFill="1" applyBorder="1" applyAlignment="1" applyProtection="1">
      <alignment horizontal="center" vertical="center" wrapText="1"/>
      <protection locked="0"/>
    </xf>
    <xf numFmtId="0" fontId="4" fillId="3" borderId="15" xfId="0" applyFont="1" applyFill="1" applyBorder="1" applyAlignment="1" applyProtection="1">
      <alignment wrapText="1"/>
      <protection locked="0"/>
    </xf>
    <xf numFmtId="0" fontId="5" fillId="3" borderId="15" xfId="0" applyFont="1" applyFill="1" applyBorder="1" applyAlignment="1" applyProtection="1">
      <alignment horizontal="center" vertical="center" wrapText="1"/>
      <protection locked="0"/>
    </xf>
    <xf numFmtId="0" fontId="3" fillId="0" borderId="15" xfId="0" applyFont="1" applyBorder="1" applyAlignment="1">
      <alignment vertical="top" wrapText="1"/>
    </xf>
    <xf numFmtId="0" fontId="0" fillId="4" borderId="0" xfId="0" applyFill="1"/>
    <xf numFmtId="0" fontId="0" fillId="0" borderId="0" xfId="0" applyAlignment="1">
      <alignment horizontal="centerContinuous" wrapText="1"/>
    </xf>
    <xf numFmtId="0" fontId="0" fillId="0" borderId="0" xfId="0" applyProtection="1">
      <protection locked="0"/>
    </xf>
    <xf numFmtId="0" fontId="0" fillId="0" borderId="0" xfId="0" applyAlignment="1" applyProtection="1">
      <alignment horizontal="center"/>
      <protection locked="0"/>
    </xf>
    <xf numFmtId="0" fontId="4" fillId="0" borderId="13" xfId="0" applyFont="1" applyBorder="1" applyAlignment="1">
      <alignment horizont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12" xfId="0" applyFont="1" applyBorder="1" applyAlignment="1">
      <alignment horizontal="center" wrapText="1"/>
    </xf>
    <xf numFmtId="0" fontId="3" fillId="0" borderId="18" xfId="0" applyFont="1" applyBorder="1" applyAlignment="1">
      <alignment horizontal="center" wrapText="1"/>
    </xf>
    <xf numFmtId="0" fontId="3" fillId="0" borderId="12" xfId="0" applyFont="1" applyBorder="1" applyAlignment="1">
      <alignment horizontal="center" textRotation="90" wrapText="1"/>
    </xf>
    <xf numFmtId="0" fontId="3" fillId="0" borderId="18" xfId="0" applyFont="1" applyBorder="1" applyAlignment="1">
      <alignment horizontal="center" textRotation="90" wrapText="1"/>
    </xf>
    <xf numFmtId="0" fontId="3" fillId="0" borderId="1" xfId="0" applyFont="1" applyBorder="1" applyAlignment="1">
      <alignment horizontal="center" wrapText="1"/>
    </xf>
    <xf numFmtId="0" fontId="3" fillId="0" borderId="4" xfId="0" applyFont="1" applyBorder="1" applyAlignment="1">
      <alignment horizontal="center" wrapText="1"/>
    </xf>
    <xf numFmtId="0" fontId="3" fillId="0" borderId="2" xfId="0" applyFont="1" applyBorder="1" applyAlignment="1">
      <alignment horizontal="center" wrapText="1"/>
    </xf>
    <xf numFmtId="0" fontId="3" fillId="0" borderId="8" xfId="0" applyFont="1" applyBorder="1" applyAlignment="1">
      <alignment horizontal="center" wrapText="1"/>
    </xf>
    <xf numFmtId="0" fontId="3" fillId="0" borderId="11" xfId="0" applyFont="1" applyBorder="1" applyAlignment="1">
      <alignment horizontal="center" wrapText="1"/>
    </xf>
    <xf numFmtId="0" fontId="3" fillId="0" borderId="9" xfId="0" applyFont="1" applyBorder="1" applyAlignment="1">
      <alignment horizontal="center" wrapText="1"/>
    </xf>
    <xf numFmtId="0" fontId="4" fillId="3" borderId="13" xfId="0" applyFont="1" applyFill="1" applyBorder="1" applyAlignment="1" applyProtection="1">
      <alignment horizontal="center" wrapText="1"/>
      <protection locked="0"/>
    </xf>
    <xf numFmtId="0" fontId="4" fillId="3" borderId="14" xfId="0" applyFont="1" applyFill="1" applyBorder="1" applyAlignment="1" applyProtection="1">
      <alignment horizontal="center" wrapText="1"/>
      <protection locked="0"/>
    </xf>
    <xf numFmtId="0" fontId="4" fillId="3" borderId="15" xfId="0" applyFont="1" applyFill="1" applyBorder="1" applyAlignment="1" applyProtection="1">
      <alignment horizontal="center" wrapText="1"/>
      <protection locked="0"/>
    </xf>
    <xf numFmtId="0" fontId="3" fillId="0" borderId="4" xfId="0" applyFont="1" applyBorder="1" applyAlignment="1">
      <alignment wrapText="1"/>
    </xf>
    <xf numFmtId="0" fontId="3" fillId="0" borderId="11" xfId="0" applyFont="1" applyBorder="1"/>
    <xf numFmtId="0" fontId="4" fillId="0" borderId="22" xfId="0" applyFont="1" applyBorder="1" applyAlignment="1">
      <alignment horizontal="center" wrapText="1"/>
    </xf>
    <xf numFmtId="0" fontId="4" fillId="0" borderId="25" xfId="0" applyFont="1" applyBorder="1" applyAlignment="1">
      <alignment horizontal="center" wrapText="1"/>
    </xf>
    <xf numFmtId="0" fontId="4" fillId="0" borderId="13" xfId="0" applyFont="1" applyBorder="1" applyAlignment="1">
      <alignment horizontal="left" wrapText="1"/>
    </xf>
    <xf numFmtId="0" fontId="4" fillId="0" borderId="15" xfId="0" applyFont="1" applyBorder="1" applyAlignment="1">
      <alignment horizontal="left" wrapText="1"/>
    </xf>
    <xf numFmtId="0" fontId="4" fillId="0" borderId="12" xfId="0" applyFont="1" applyBorder="1" applyAlignment="1">
      <alignment horizontal="center" vertical="center" wrapText="1"/>
    </xf>
    <xf numFmtId="0" fontId="4" fillId="0" borderId="18" xfId="0" applyFont="1" applyBorder="1" applyAlignment="1">
      <alignment horizontal="center" vertical="center" wrapText="1"/>
    </xf>
    <xf numFmtId="0" fontId="3" fillId="0" borderId="12" xfId="0" applyFont="1" applyBorder="1" applyAlignment="1">
      <alignment vertical="top" wrapText="1"/>
    </xf>
    <xf numFmtId="0" fontId="3" fillId="0" borderId="18" xfId="0" applyFont="1" applyBorder="1" applyAlignment="1">
      <alignment vertical="top" wrapText="1"/>
    </xf>
    <xf numFmtId="0" fontId="6" fillId="6" borderId="12" xfId="0" applyFont="1" applyFill="1" applyBorder="1" applyAlignment="1" applyProtection="1">
      <alignment horizontal="center" vertical="center" wrapText="1"/>
      <protection locked="0" hidden="1"/>
    </xf>
    <xf numFmtId="0" fontId="6" fillId="6" borderId="18" xfId="0" applyFont="1" applyFill="1" applyBorder="1" applyAlignment="1" applyProtection="1">
      <alignment horizontal="center" vertical="center" wrapText="1"/>
      <protection locked="0" hidden="1"/>
    </xf>
    <xf numFmtId="0" fontId="4" fillId="0" borderId="1" xfId="0" applyFont="1" applyBorder="1" applyAlignment="1">
      <alignment horizontal="center" wrapText="1"/>
    </xf>
    <xf numFmtId="0" fontId="4" fillId="0" borderId="4" xfId="0" applyFont="1" applyBorder="1" applyAlignment="1">
      <alignment horizontal="center" wrapText="1"/>
    </xf>
    <xf numFmtId="0" fontId="4" fillId="0" borderId="21" xfId="0" applyFont="1" applyBorder="1" applyAlignment="1">
      <alignment horizontal="center" wrapText="1"/>
    </xf>
    <xf numFmtId="0" fontId="4" fillId="0" borderId="8" xfId="0" applyFont="1" applyBorder="1" applyAlignment="1">
      <alignment horizontal="center" wrapText="1"/>
    </xf>
    <xf numFmtId="0" fontId="4" fillId="0" borderId="11" xfId="0" applyFont="1" applyBorder="1" applyAlignment="1">
      <alignment horizontal="center" wrapText="1"/>
    </xf>
    <xf numFmtId="0" fontId="4" fillId="0" borderId="23" xfId="0" applyFont="1" applyBorder="1" applyAlignment="1">
      <alignment horizontal="center" wrapText="1"/>
    </xf>
    <xf numFmtId="0" fontId="7" fillId="0" borderId="0" xfId="0" applyFont="1" applyAlignment="1">
      <alignment wrapText="1"/>
    </xf>
    <xf numFmtId="0" fontId="3" fillId="0" borderId="20" xfId="0" applyFont="1" applyBorder="1" applyAlignment="1">
      <alignment horizontal="center" wrapText="1"/>
    </xf>
    <xf numFmtId="0" fontId="3" fillId="0" borderId="20" xfId="0" applyFont="1" applyBorder="1" applyAlignment="1">
      <alignment horizontal="center" textRotation="90" wrapText="1"/>
    </xf>
    <xf numFmtId="0" fontId="3" fillId="0" borderId="21" xfId="0" applyFont="1" applyBorder="1" applyAlignment="1">
      <alignment horizontal="center" wrapText="1"/>
    </xf>
    <xf numFmtId="0" fontId="3" fillId="0" borderId="23" xfId="0" applyFont="1" applyBorder="1" applyAlignment="1">
      <alignment horizontal="center" wrapText="1"/>
    </xf>
    <xf numFmtId="0" fontId="3" fillId="0" borderId="22" xfId="0" applyFont="1" applyBorder="1" applyAlignment="1">
      <alignment horizontal="center" wrapText="1"/>
    </xf>
    <xf numFmtId="0" fontId="3" fillId="0" borderId="24" xfId="0" applyFont="1" applyBorder="1" applyAlignment="1">
      <alignment horizontal="center" wrapText="1"/>
    </xf>
    <xf numFmtId="0" fontId="3" fillId="0" borderId="17" xfId="0" applyFont="1" applyBorder="1" applyAlignment="1">
      <alignment horizontal="center" wrapText="1"/>
    </xf>
    <xf numFmtId="0" fontId="3" fillId="3" borderId="12" xfId="0" applyFont="1" applyFill="1" applyBorder="1" applyAlignment="1" applyProtection="1">
      <alignment vertical="top" wrapText="1"/>
      <protection locked="0"/>
    </xf>
    <xf numFmtId="0" fontId="3" fillId="3" borderId="18" xfId="0" applyFont="1" applyFill="1" applyBorder="1" applyAlignment="1" applyProtection="1">
      <alignment vertical="top" wrapText="1"/>
      <protection locked="0"/>
    </xf>
    <xf numFmtId="0" fontId="3" fillId="3" borderId="1"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3" fillId="3" borderId="2"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3" fillId="3" borderId="11" xfId="0" applyFont="1" applyFill="1" applyBorder="1" applyAlignment="1" applyProtection="1">
      <alignment horizontal="center" vertical="top" wrapText="1"/>
      <protection locked="0"/>
    </xf>
    <xf numFmtId="0" fontId="3" fillId="3" borderId="9" xfId="0" applyFont="1" applyFill="1" applyBorder="1" applyAlignment="1" applyProtection="1">
      <alignment horizontal="center" vertical="top" wrapText="1"/>
      <protection locked="0"/>
    </xf>
    <xf numFmtId="0" fontId="4" fillId="5" borderId="12" xfId="0" applyFont="1" applyFill="1" applyBorder="1" applyAlignment="1" applyProtection="1">
      <alignment horizontal="center" vertical="center" wrapText="1"/>
      <protection locked="0" hidden="1"/>
    </xf>
    <xf numFmtId="0" fontId="4" fillId="5" borderId="18" xfId="0" applyFont="1" applyFill="1" applyBorder="1" applyAlignment="1" applyProtection="1">
      <alignment horizontal="center" vertical="center" wrapText="1"/>
      <protection locked="0" hidden="1"/>
    </xf>
    <xf numFmtId="0" fontId="4" fillId="0" borderId="2" xfId="0" applyFont="1" applyBorder="1" applyAlignment="1">
      <alignment horizontal="center" wrapText="1"/>
    </xf>
    <xf numFmtId="0" fontId="4" fillId="0" borderId="9" xfId="0" applyFont="1" applyBorder="1" applyAlignment="1">
      <alignment horizontal="center" wrapText="1"/>
    </xf>
    <xf numFmtId="0" fontId="4" fillId="0" borderId="13" xfId="0" applyFont="1" applyBorder="1" applyAlignment="1">
      <alignment wrapText="1"/>
    </xf>
    <xf numFmtId="0" fontId="4" fillId="0" borderId="15" xfId="0" applyFont="1" applyBorder="1" applyAlignment="1">
      <alignment wrapText="1"/>
    </xf>
    <xf numFmtId="0" fontId="4" fillId="0" borderId="12" xfId="0" applyFont="1" applyBorder="1" applyAlignment="1">
      <alignment wrapText="1"/>
    </xf>
    <xf numFmtId="0" fontId="4" fillId="0" borderId="18" xfId="0" applyFont="1" applyBorder="1" applyAlignment="1">
      <alignment wrapText="1"/>
    </xf>
    <xf numFmtId="0" fontId="4" fillId="0" borderId="12" xfId="0" applyFont="1" applyBorder="1" applyAlignment="1">
      <alignment horizontal="center" wrapText="1"/>
    </xf>
    <xf numFmtId="0" fontId="4" fillId="0" borderId="18" xfId="0" applyFont="1" applyBorder="1" applyAlignment="1">
      <alignment horizontal="center" wrapText="1"/>
    </xf>
    <xf numFmtId="0" fontId="4" fillId="5" borderId="1" xfId="0" applyFont="1" applyFill="1" applyBorder="1" applyAlignment="1" applyProtection="1">
      <alignment horizontal="center" vertical="center" wrapText="1"/>
      <protection locked="0" hidden="1"/>
    </xf>
    <xf numFmtId="0" fontId="4" fillId="5" borderId="4" xfId="0" applyFont="1" applyFill="1" applyBorder="1" applyAlignment="1" applyProtection="1">
      <alignment horizontal="center" vertical="center" wrapText="1"/>
      <protection locked="0" hidden="1"/>
    </xf>
    <xf numFmtId="0" fontId="4" fillId="5" borderId="2" xfId="0" applyFont="1" applyFill="1" applyBorder="1" applyAlignment="1" applyProtection="1">
      <alignment horizontal="center" vertical="center" wrapText="1"/>
      <protection locked="0" hidden="1"/>
    </xf>
    <xf numFmtId="0" fontId="4" fillId="5" borderId="8" xfId="0" applyFont="1" applyFill="1" applyBorder="1" applyAlignment="1" applyProtection="1">
      <alignment horizontal="center" vertical="center" wrapText="1"/>
      <protection locked="0" hidden="1"/>
    </xf>
    <xf numFmtId="0" fontId="4" fillId="5" borderId="11" xfId="0" applyFont="1" applyFill="1" applyBorder="1" applyAlignment="1" applyProtection="1">
      <alignment horizontal="center" vertical="center" wrapText="1"/>
      <protection locked="0" hidden="1"/>
    </xf>
    <xf numFmtId="0" fontId="4" fillId="5" borderId="9" xfId="0" applyFont="1" applyFill="1" applyBorder="1" applyAlignment="1" applyProtection="1">
      <alignment horizontal="center" vertical="center" wrapText="1"/>
      <protection locked="0" hidden="1"/>
    </xf>
    <xf numFmtId="0" fontId="4" fillId="0" borderId="20" xfId="0" applyFont="1" applyBorder="1" applyAlignment="1">
      <alignment horizontal="center" vertical="center" wrapText="1"/>
    </xf>
    <xf numFmtId="0" fontId="3" fillId="0" borderId="20" xfId="0" applyFont="1" applyBorder="1" applyAlignment="1">
      <alignment vertical="top" wrapText="1"/>
    </xf>
    <xf numFmtId="0" fontId="6" fillId="6" borderId="20" xfId="0" applyFont="1" applyFill="1" applyBorder="1" applyAlignment="1" applyProtection="1">
      <alignment horizontal="center" vertical="center" wrapText="1"/>
      <protection locked="0" hidden="1"/>
    </xf>
    <xf numFmtId="0" fontId="4" fillId="5" borderId="5" xfId="0" applyFont="1" applyFill="1" applyBorder="1" applyAlignment="1" applyProtection="1">
      <alignment horizontal="center" vertical="center" wrapText="1"/>
      <protection locked="0" hidden="1"/>
    </xf>
    <xf numFmtId="0" fontId="4" fillId="5" borderId="0" xfId="0" applyFont="1" applyFill="1" applyAlignment="1" applyProtection="1">
      <alignment horizontal="center" vertical="center" wrapText="1"/>
      <protection locked="0" hidden="1"/>
    </xf>
    <xf numFmtId="0" fontId="4" fillId="5" borderId="6" xfId="0" applyFont="1" applyFill="1" applyBorder="1" applyAlignment="1" applyProtection="1">
      <alignment horizontal="center" vertical="center" wrapText="1"/>
      <protection locked="0" hidden="1"/>
    </xf>
    <xf numFmtId="0" fontId="4" fillId="5" borderId="20" xfId="0" applyFont="1" applyFill="1" applyBorder="1" applyAlignment="1" applyProtection="1">
      <alignment horizontal="center" vertical="center" wrapText="1"/>
      <protection locked="0" hidden="1"/>
    </xf>
    <xf numFmtId="0" fontId="4" fillId="0" borderId="6" xfId="0" applyFont="1" applyBorder="1" applyAlignment="1">
      <alignment horizontal="center"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8" xfId="0" applyFont="1" applyBorder="1" applyAlignment="1">
      <alignment horizontal="left" wrapText="1"/>
    </xf>
    <xf numFmtId="0" fontId="4" fillId="0" borderId="9" xfId="0" applyFont="1" applyBorder="1" applyAlignment="1">
      <alignment horizontal="left" wrapText="1"/>
    </xf>
    <xf numFmtId="0" fontId="3" fillId="0" borderId="13" xfId="0" applyFont="1" applyBorder="1" applyAlignment="1">
      <alignment horizontal="center" vertical="top" wrapText="1"/>
    </xf>
    <xf numFmtId="0" fontId="3" fillId="0" borderId="14" xfId="0" applyFont="1" applyBorder="1" applyAlignment="1">
      <alignment horizontal="center" vertical="top" wrapText="1"/>
    </xf>
    <xf numFmtId="0" fontId="5" fillId="5" borderId="13" xfId="0" applyFont="1" applyFill="1" applyBorder="1" applyAlignment="1" applyProtection="1">
      <alignment horizontal="center" vertical="center" wrapText="1"/>
      <protection locked="0" hidden="1"/>
    </xf>
    <xf numFmtId="0" fontId="5" fillId="5" borderId="14" xfId="0" applyFont="1" applyFill="1" applyBorder="1" applyAlignment="1" applyProtection="1">
      <alignment horizontal="center" vertical="center" wrapText="1"/>
      <protection locked="0" hidden="1"/>
    </xf>
    <xf numFmtId="0" fontId="5" fillId="5" borderId="15" xfId="0" applyFont="1" applyFill="1" applyBorder="1" applyAlignment="1" applyProtection="1">
      <alignment horizontal="center" vertical="center" wrapText="1"/>
      <protection locked="0" hidden="1"/>
    </xf>
    <xf numFmtId="0" fontId="3" fillId="0" borderId="11" xfId="0" applyFont="1" applyBorder="1" applyAlignment="1">
      <alignment wrapText="1"/>
    </xf>
    <xf numFmtId="0" fontId="3" fillId="0" borderId="1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4" fillId="3" borderId="11" xfId="0" applyFont="1" applyFill="1" applyBorder="1" applyAlignment="1" applyProtection="1">
      <alignment horizontal="center" wrapText="1"/>
      <protection locked="0"/>
    </xf>
    <xf numFmtId="0" fontId="2" fillId="0" borderId="5" xfId="0" applyFont="1" applyBorder="1" applyAlignment="1">
      <alignment horizontal="center" vertical="center" wrapText="1"/>
    </xf>
    <xf numFmtId="0" fontId="0" fillId="0" borderId="6" xfId="0" applyBorder="1" applyAlignment="1">
      <alignment horizontal="center" vertical="center"/>
    </xf>
    <xf numFmtId="0" fontId="2" fillId="0" borderId="8" xfId="0" applyFont="1" applyBorder="1" applyAlignment="1">
      <alignment horizontal="center" vertical="center" wrapText="1"/>
    </xf>
    <xf numFmtId="0" fontId="0" fillId="0" borderId="9" xfId="0" applyBorder="1" applyAlignment="1">
      <alignment horizontal="center" vertical="center"/>
    </xf>
    <xf numFmtId="0" fontId="3" fillId="0" borderId="10" xfId="0" applyFont="1" applyBorder="1" applyAlignment="1">
      <alignment horizontal="center" wrapText="1"/>
    </xf>
    <xf numFmtId="0" fontId="3" fillId="0" borderId="0" xfId="0" applyFont="1" applyAlignment="1">
      <alignment wrapText="1"/>
    </xf>
    <xf numFmtId="0" fontId="2" fillId="0" borderId="1" xfId="0" applyFont="1" applyBorder="1" applyAlignment="1">
      <alignment horizontal="center" vertical="center" wrapText="1"/>
    </xf>
    <xf numFmtId="0" fontId="0" fillId="0" borderId="2" xfId="0" applyBorder="1" applyAlignment="1">
      <alignment horizontal="center" vertical="center"/>
    </xf>
    <xf numFmtId="0" fontId="3" fillId="0" borderId="7" xfId="0" applyFont="1" applyBorder="1" applyAlignment="1">
      <alignment horizontal="right" wrapText="1"/>
    </xf>
    <xf numFmtId="0" fontId="3" fillId="0" borderId="0" xfId="0" applyFont="1" applyAlignment="1">
      <alignment horizontal="right" wrapText="1"/>
    </xf>
    <xf numFmtId="0" fontId="3" fillId="3" borderId="0" xfId="0" applyFont="1" applyFill="1" applyAlignment="1" applyProtection="1">
      <alignment horizontal="left" wrapText="1"/>
      <protection locked="0"/>
    </xf>
    <xf numFmtId="0" fontId="3" fillId="3" borderId="6" xfId="0" applyFont="1" applyFill="1" applyBorder="1" applyAlignment="1" applyProtection="1">
      <alignment horizontal="left"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419100</xdr:colOff>
      <xdr:row>5</xdr:row>
      <xdr:rowOff>129540</xdr:rowOff>
    </xdr:to>
    <xdr:pic>
      <xdr:nvPicPr>
        <xdr:cNvPr id="2" name="Рисунок 8" descr="факс">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6140" cy="1043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2;&#1080;&#1075;&#1091;&#1088;&#1072;&#1090;&#1086;&#1088;%20&#1040;&#1057;&#1040;&#1050;&#1057;%202023.2%20&#1085;&#1077;&#1072;&#1074;&#1090;&#1086;&#1085;&#1086;&#10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ик"/>
      <sheetName val="Для заказчика"/>
      <sheetName val="расчет"/>
      <sheetName val="спец"/>
      <sheetName val="курс"/>
      <sheetName val="Лист1"/>
      <sheetName val="Конфигуратор АСАКС 2023"/>
    </sheetNames>
    <definedNames>
      <definedName name="показать"/>
      <definedName name="скрыть"/>
    </definedNames>
    <sheetDataSet>
      <sheetData sheetId="0"/>
      <sheetData sheetId="1"/>
      <sheetData sheetId="2"/>
      <sheetData sheetId="3">
        <row r="1">
          <cell r="J1">
            <v>0</v>
          </cell>
          <cell r="K1">
            <v>1.35</v>
          </cell>
          <cell r="L1">
            <v>1.2</v>
          </cell>
          <cell r="M1">
            <v>1.35</v>
          </cell>
          <cell r="N1">
            <v>86.951899999999995</v>
          </cell>
          <cell r="O1">
            <v>81.250200000000007</v>
          </cell>
        </row>
      </sheetData>
      <sheetData sheetId="4"/>
      <sheetData sheetId="5">
        <row r="3">
          <cell r="D3">
            <v>5132</v>
          </cell>
          <cell r="E3">
            <v>1</v>
          </cell>
          <cell r="F3" t="str">
            <v>шт.</v>
          </cell>
          <cell r="G3">
            <v>20688</v>
          </cell>
          <cell r="H3">
            <v>0.2</v>
          </cell>
          <cell r="I3" t="str">
            <v>Цены указаны в ЕВРО</v>
          </cell>
          <cell r="J3">
            <v>20688</v>
          </cell>
        </row>
        <row r="4">
          <cell r="D4">
            <v>5313</v>
          </cell>
          <cell r="E4">
            <v>1</v>
          </cell>
          <cell r="F4" t="str">
            <v>шт.</v>
          </cell>
          <cell r="G4">
            <v>7977.5999999999995</v>
          </cell>
          <cell r="H4">
            <v>0.2</v>
          </cell>
          <cell r="I4" t="str">
            <v>Цены указаны в ЕВРО</v>
          </cell>
          <cell r="J4">
            <v>7977.5999999999995</v>
          </cell>
        </row>
        <row r="5">
          <cell r="D5">
            <v>5133</v>
          </cell>
          <cell r="E5">
            <v>1</v>
          </cell>
          <cell r="F5" t="str">
            <v>шт.</v>
          </cell>
          <cell r="G5">
            <v>660</v>
          </cell>
          <cell r="H5">
            <v>0.2</v>
          </cell>
          <cell r="I5" t="str">
            <v>Цены указаны в ЕВРО</v>
          </cell>
          <cell r="J5">
            <v>660</v>
          </cell>
        </row>
        <row r="6">
          <cell r="D6">
            <v>5314</v>
          </cell>
          <cell r="E6">
            <v>1</v>
          </cell>
          <cell r="F6" t="str">
            <v>шт.</v>
          </cell>
          <cell r="G6">
            <v>445.2</v>
          </cell>
          <cell r="H6">
            <v>0.2</v>
          </cell>
          <cell r="I6" t="str">
            <v>Цены указаны в ЕВРО</v>
          </cell>
          <cell r="J6">
            <v>445.2</v>
          </cell>
        </row>
        <row r="7">
          <cell r="D7">
            <v>5999</v>
          </cell>
          <cell r="E7">
            <v>1</v>
          </cell>
          <cell r="F7" t="str">
            <v>шт.</v>
          </cell>
          <cell r="G7">
            <v>9186</v>
          </cell>
          <cell r="H7">
            <v>0.2</v>
          </cell>
          <cell r="I7" t="str">
            <v>Цены указаны в ЕВРО</v>
          </cell>
          <cell r="J7">
            <v>9186</v>
          </cell>
        </row>
        <row r="8">
          <cell r="D8">
            <v>6000</v>
          </cell>
          <cell r="E8">
            <v>1</v>
          </cell>
          <cell r="F8" t="str">
            <v>шт.</v>
          </cell>
          <cell r="G8">
            <v>612</v>
          </cell>
          <cell r="H8">
            <v>0.2</v>
          </cell>
          <cell r="I8" t="str">
            <v>Цены указаны в ЕВРО</v>
          </cell>
          <cell r="J8">
            <v>612</v>
          </cell>
        </row>
        <row r="9">
          <cell r="D9">
            <v>6001</v>
          </cell>
          <cell r="E9">
            <v>1</v>
          </cell>
          <cell r="F9" t="str">
            <v>шт.</v>
          </cell>
          <cell r="G9">
            <v>441.6</v>
          </cell>
          <cell r="H9">
            <v>0.2</v>
          </cell>
          <cell r="I9" t="str">
            <v>Цены указаны в ЕВРО</v>
          </cell>
          <cell r="J9">
            <v>441.6</v>
          </cell>
        </row>
        <row r="10">
          <cell r="D10">
            <v>6002</v>
          </cell>
          <cell r="E10">
            <v>1</v>
          </cell>
          <cell r="F10" t="str">
            <v>шт.</v>
          </cell>
          <cell r="G10">
            <v>624</v>
          </cell>
          <cell r="H10">
            <v>0.2</v>
          </cell>
          <cell r="I10" t="str">
            <v>Цены указаны в ЕВРО</v>
          </cell>
          <cell r="J10">
            <v>624</v>
          </cell>
        </row>
        <row r="11">
          <cell r="D11">
            <v>6003</v>
          </cell>
          <cell r="E11">
            <v>1</v>
          </cell>
          <cell r="F11" t="str">
            <v>шт.</v>
          </cell>
          <cell r="G11">
            <v>354</v>
          </cell>
          <cell r="H11">
            <v>0.2</v>
          </cell>
          <cell r="I11" t="str">
            <v>Цены указаны в ЕВРО</v>
          </cell>
          <cell r="J11">
            <v>354</v>
          </cell>
        </row>
        <row r="12">
          <cell r="D12" t="str">
            <v>ЭИ0001</v>
          </cell>
          <cell r="E12">
            <v>1</v>
          </cell>
          <cell r="F12" t="str">
            <v>шт.</v>
          </cell>
          <cell r="G12">
            <v>2652</v>
          </cell>
          <cell r="H12">
            <v>0.2</v>
          </cell>
          <cell r="I12" t="str">
            <v>Цены указаны в ЕВРО</v>
          </cell>
          <cell r="J12">
            <v>2652</v>
          </cell>
        </row>
        <row r="13">
          <cell r="D13" t="str">
            <v>ЭИ0002</v>
          </cell>
          <cell r="E13">
            <v>1</v>
          </cell>
          <cell r="F13" t="str">
            <v>шт.</v>
          </cell>
          <cell r="G13">
            <v>2340</v>
          </cell>
          <cell r="H13">
            <v>0.2</v>
          </cell>
          <cell r="I13" t="str">
            <v>Цены указаны в ЕВРО</v>
          </cell>
          <cell r="J13">
            <v>2340</v>
          </cell>
        </row>
        <row r="14">
          <cell r="D14" t="str">
            <v>ЭИ0003</v>
          </cell>
          <cell r="E14">
            <v>1</v>
          </cell>
          <cell r="F14" t="str">
            <v>шт.</v>
          </cell>
          <cell r="G14">
            <v>2112</v>
          </cell>
          <cell r="H14">
            <v>0.2</v>
          </cell>
          <cell r="I14" t="str">
            <v>Цены указаны в ЕВРО</v>
          </cell>
          <cell r="J14">
            <v>2112</v>
          </cell>
        </row>
        <row r="15">
          <cell r="D15" t="str">
            <v>ЭИ0004</v>
          </cell>
          <cell r="E15">
            <v>1</v>
          </cell>
          <cell r="F15" t="str">
            <v>шт.</v>
          </cell>
          <cell r="G15">
            <v>9306</v>
          </cell>
          <cell r="H15">
            <v>0.2</v>
          </cell>
          <cell r="I15" t="str">
            <v>Цены указаны в ЕВРО</v>
          </cell>
          <cell r="J15">
            <v>9306</v>
          </cell>
        </row>
        <row r="16">
          <cell r="D16" t="str">
            <v>ЭИ0005</v>
          </cell>
          <cell r="E16">
            <v>1</v>
          </cell>
          <cell r="F16" t="str">
            <v>шт.</v>
          </cell>
          <cell r="G16">
            <v>15150</v>
          </cell>
          <cell r="H16">
            <v>0.2</v>
          </cell>
          <cell r="I16" t="str">
            <v>Цены указаны в ЕВРО</v>
          </cell>
          <cell r="J16">
            <v>15150</v>
          </cell>
        </row>
        <row r="17">
          <cell r="D17" t="str">
            <v>ЭИ0006</v>
          </cell>
          <cell r="E17">
            <v>1</v>
          </cell>
          <cell r="F17" t="str">
            <v>шт.</v>
          </cell>
          <cell r="G17">
            <v>10344</v>
          </cell>
          <cell r="H17">
            <v>0.2</v>
          </cell>
          <cell r="I17" t="str">
            <v>Цены указаны в ЕВРО</v>
          </cell>
          <cell r="J17">
            <v>10344</v>
          </cell>
        </row>
        <row r="18">
          <cell r="D18" t="str">
            <v>ЭИ0007</v>
          </cell>
          <cell r="E18">
            <v>1</v>
          </cell>
          <cell r="F18" t="str">
            <v>шт.</v>
          </cell>
          <cell r="G18">
            <v>43830</v>
          </cell>
          <cell r="H18">
            <v>0.2</v>
          </cell>
          <cell r="I18" t="str">
            <v>Цены указаны в ЕВРО</v>
          </cell>
          <cell r="J18">
            <v>43830</v>
          </cell>
        </row>
        <row r="19">
          <cell r="D19" t="str">
            <v>ЭИ0008</v>
          </cell>
          <cell r="E19">
            <v>1</v>
          </cell>
          <cell r="F19" t="str">
            <v>шт.</v>
          </cell>
          <cell r="G19">
            <v>405.6</v>
          </cell>
          <cell r="H19">
            <v>0.2</v>
          </cell>
          <cell r="I19" t="str">
            <v>Цены указаны в ЕВРО</v>
          </cell>
          <cell r="J19">
            <v>405.6</v>
          </cell>
        </row>
        <row r="20">
          <cell r="D20" t="str">
            <v>ЭИ0009</v>
          </cell>
          <cell r="E20">
            <v>1</v>
          </cell>
          <cell r="F20" t="str">
            <v>шт.</v>
          </cell>
          <cell r="G20">
            <v>162</v>
          </cell>
          <cell r="H20">
            <v>0.2</v>
          </cell>
          <cell r="I20" t="str">
            <v>Цены указаны в ЕВРО</v>
          </cell>
          <cell r="J20">
            <v>162</v>
          </cell>
        </row>
        <row r="21">
          <cell r="D21" t="str">
            <v>ЭИ0010</v>
          </cell>
          <cell r="E21">
            <v>1</v>
          </cell>
          <cell r="F21" t="str">
            <v>шт.</v>
          </cell>
          <cell r="G21">
            <v>2235.6</v>
          </cell>
          <cell r="H21">
            <v>0.2</v>
          </cell>
          <cell r="I21" t="str">
            <v>Цены указаны в ЕВРО</v>
          </cell>
          <cell r="J21">
            <v>2235.6</v>
          </cell>
        </row>
        <row r="22">
          <cell r="D22" t="str">
            <v>ЭИ0011</v>
          </cell>
          <cell r="E22">
            <v>1</v>
          </cell>
          <cell r="F22" t="str">
            <v>шт.</v>
          </cell>
          <cell r="G22">
            <v>12840</v>
          </cell>
          <cell r="H22">
            <v>0.2</v>
          </cell>
          <cell r="I22" t="str">
            <v>Цены указаны в ЕВРО</v>
          </cell>
          <cell r="J22">
            <v>12840</v>
          </cell>
        </row>
        <row r="23">
          <cell r="D23" t="str">
            <v>ЭИ0012</v>
          </cell>
          <cell r="E23">
            <v>1</v>
          </cell>
          <cell r="F23" t="str">
            <v>шт.</v>
          </cell>
          <cell r="G23">
            <v>17892</v>
          </cell>
          <cell r="H23">
            <v>0.2</v>
          </cell>
          <cell r="I23" t="str">
            <v>Цены указаны в ЕВРО</v>
          </cell>
          <cell r="J23">
            <v>17892</v>
          </cell>
        </row>
        <row r="24">
          <cell r="D24" t="str">
            <v>ЭИ0013</v>
          </cell>
          <cell r="E24">
            <v>1</v>
          </cell>
          <cell r="F24" t="str">
            <v>шт.</v>
          </cell>
          <cell r="G24">
            <v>8377.1999999999989</v>
          </cell>
          <cell r="H24">
            <v>0.2</v>
          </cell>
          <cell r="I24" t="str">
            <v>Цены указаны в ЕВРО</v>
          </cell>
          <cell r="J24">
            <v>8377.1999999999989</v>
          </cell>
        </row>
        <row r="25">
          <cell r="D25" t="str">
            <v>ЭИ0014</v>
          </cell>
          <cell r="E25">
            <v>1</v>
          </cell>
          <cell r="F25" t="str">
            <v>шт.</v>
          </cell>
          <cell r="G25">
            <v>19207.2</v>
          </cell>
          <cell r="H25">
            <v>0.2</v>
          </cell>
          <cell r="I25" t="str">
            <v>Цены указаны в ЕВРО</v>
          </cell>
          <cell r="J25">
            <v>19207.2</v>
          </cell>
        </row>
        <row r="26">
          <cell r="D26" t="str">
            <v>ЭИ0015</v>
          </cell>
          <cell r="E26">
            <v>1</v>
          </cell>
          <cell r="F26" t="str">
            <v>шт.</v>
          </cell>
          <cell r="G26">
            <v>3172.7999999999997</v>
          </cell>
          <cell r="H26">
            <v>0.2</v>
          </cell>
          <cell r="I26" t="str">
            <v>Цены указаны в ЕВРО</v>
          </cell>
          <cell r="J26">
            <v>3172.7999999999997</v>
          </cell>
        </row>
        <row r="27">
          <cell r="D27" t="str">
            <v>ЭИ0016</v>
          </cell>
          <cell r="E27">
            <v>1</v>
          </cell>
          <cell r="F27" t="str">
            <v>шт.</v>
          </cell>
          <cell r="G27">
            <v>6360</v>
          </cell>
          <cell r="H27">
            <v>0.2</v>
          </cell>
          <cell r="I27" t="str">
            <v>Цены указаны в ЕВРО</v>
          </cell>
          <cell r="J27">
            <v>6360</v>
          </cell>
        </row>
        <row r="28">
          <cell r="D28" t="str">
            <v>ЭИ0017</v>
          </cell>
          <cell r="E28">
            <v>1</v>
          </cell>
          <cell r="F28" t="str">
            <v>шт.</v>
          </cell>
          <cell r="G28">
            <v>5205.5999999999995</v>
          </cell>
          <cell r="H28">
            <v>0.2</v>
          </cell>
          <cell r="I28" t="str">
            <v>Цены указаны в ЕВРО</v>
          </cell>
          <cell r="J28">
            <v>5205.5999999999995</v>
          </cell>
        </row>
        <row r="29">
          <cell r="D29" t="str">
            <v>ЭИ0018</v>
          </cell>
          <cell r="E29">
            <v>1</v>
          </cell>
          <cell r="F29" t="str">
            <v>шт.</v>
          </cell>
          <cell r="G29">
            <v>8556</v>
          </cell>
          <cell r="H29">
            <v>0.2</v>
          </cell>
          <cell r="I29" t="str">
            <v>Цены указаны в ЕВРО</v>
          </cell>
          <cell r="J29">
            <v>8556</v>
          </cell>
        </row>
        <row r="30">
          <cell r="D30" t="str">
            <v>ЭИ0019</v>
          </cell>
          <cell r="E30">
            <v>1</v>
          </cell>
          <cell r="F30" t="str">
            <v>шт.</v>
          </cell>
          <cell r="G30">
            <v>2160</v>
          </cell>
          <cell r="H30">
            <v>0.2</v>
          </cell>
          <cell r="I30" t="str">
            <v>Цены указаны в ЕВРО</v>
          </cell>
          <cell r="J30">
            <v>2160</v>
          </cell>
        </row>
        <row r="31">
          <cell r="D31" t="str">
            <v>ЭИ0020</v>
          </cell>
          <cell r="E31">
            <v>1</v>
          </cell>
          <cell r="F31" t="str">
            <v>шт.</v>
          </cell>
          <cell r="G31">
            <v>2340</v>
          </cell>
          <cell r="H31">
            <v>0.2</v>
          </cell>
          <cell r="I31" t="str">
            <v>Цены указаны в ЕВРО</v>
          </cell>
          <cell r="J31">
            <v>2340</v>
          </cell>
        </row>
        <row r="32">
          <cell r="D32" t="str">
            <v>ЭИ0021</v>
          </cell>
          <cell r="E32">
            <v>1</v>
          </cell>
          <cell r="F32" t="str">
            <v>шт.</v>
          </cell>
          <cell r="G32">
            <v>1770</v>
          </cell>
          <cell r="H32">
            <v>0.2</v>
          </cell>
          <cell r="I32" t="str">
            <v>Цены указаны в ЕВРО</v>
          </cell>
          <cell r="J32">
            <v>1770</v>
          </cell>
        </row>
        <row r="33">
          <cell r="D33" t="str">
            <v>ЭИ0022</v>
          </cell>
          <cell r="E33">
            <v>1</v>
          </cell>
          <cell r="F33" t="str">
            <v>шт.</v>
          </cell>
          <cell r="G33">
            <v>816</v>
          </cell>
          <cell r="H33">
            <v>0.2</v>
          </cell>
          <cell r="I33" t="str">
            <v>Цены указаны в ЕВРО</v>
          </cell>
          <cell r="J33">
            <v>816</v>
          </cell>
        </row>
        <row r="34">
          <cell r="D34" t="str">
            <v>ЭИ0023</v>
          </cell>
          <cell r="E34">
            <v>1</v>
          </cell>
          <cell r="F34" t="str">
            <v>шт.</v>
          </cell>
          <cell r="G34">
            <v>20688</v>
          </cell>
          <cell r="H34">
            <v>0.2</v>
          </cell>
          <cell r="I34" t="str">
            <v>Цены указаны в ЕВРО</v>
          </cell>
          <cell r="J34">
            <v>20688</v>
          </cell>
        </row>
        <row r="35">
          <cell r="D35" t="str">
            <v>ЭИ0024</v>
          </cell>
          <cell r="E35">
            <v>1</v>
          </cell>
          <cell r="F35" t="str">
            <v>шт.</v>
          </cell>
          <cell r="G35">
            <v>12216</v>
          </cell>
          <cell r="H35">
            <v>0.2</v>
          </cell>
          <cell r="I35" t="str">
            <v>Цены указаны в ЕВРО</v>
          </cell>
          <cell r="J35">
            <v>12216</v>
          </cell>
        </row>
        <row r="36">
          <cell r="H36">
            <v>0.2</v>
          </cell>
          <cell r="I36" t="str">
            <v>Цены указаны в долларах</v>
          </cell>
          <cell r="J36">
            <v>0</v>
          </cell>
        </row>
        <row r="37">
          <cell r="H37">
            <v>0.2</v>
          </cell>
          <cell r="I37" t="str">
            <v>Цены указаны в долларах</v>
          </cell>
          <cell r="J37">
            <v>0</v>
          </cell>
        </row>
        <row r="38">
          <cell r="D38">
            <v>623</v>
          </cell>
          <cell r="E38">
            <v>1</v>
          </cell>
          <cell r="F38" t="str">
            <v>м</v>
          </cell>
          <cell r="G38">
            <v>19.440000000000001</v>
          </cell>
          <cell r="H38">
            <v>0.2</v>
          </cell>
          <cell r="J38">
            <v>19.440000000000001</v>
          </cell>
        </row>
        <row r="39">
          <cell r="D39">
            <v>5405</v>
          </cell>
          <cell r="E39">
            <v>1</v>
          </cell>
          <cell r="F39" t="str">
            <v>шт.</v>
          </cell>
          <cell r="G39">
            <v>29.7</v>
          </cell>
          <cell r="H39">
            <v>0.2</v>
          </cell>
          <cell r="J39">
            <v>29.7</v>
          </cell>
        </row>
        <row r="40">
          <cell r="D40">
            <v>800</v>
          </cell>
          <cell r="E40">
            <v>1</v>
          </cell>
          <cell r="F40" t="str">
            <v>шт.</v>
          </cell>
          <cell r="G40">
            <v>82.13</v>
          </cell>
          <cell r="H40">
            <v>0.2</v>
          </cell>
          <cell r="J40">
            <v>82.13</v>
          </cell>
        </row>
        <row r="41">
          <cell r="D41">
            <v>884</v>
          </cell>
          <cell r="E41">
            <v>1</v>
          </cell>
          <cell r="F41" t="str">
            <v>шт.</v>
          </cell>
          <cell r="G41">
            <v>2.62</v>
          </cell>
          <cell r="H41">
            <v>0.2</v>
          </cell>
          <cell r="J41">
            <v>2.62</v>
          </cell>
        </row>
        <row r="42">
          <cell r="D42">
            <v>885</v>
          </cell>
          <cell r="E42">
            <v>1</v>
          </cell>
          <cell r="F42" t="str">
            <v>шт.</v>
          </cell>
          <cell r="G42">
            <v>2.5299999999999998</v>
          </cell>
          <cell r="H42">
            <v>0.2</v>
          </cell>
          <cell r="J42">
            <v>2.5299999999999998</v>
          </cell>
        </row>
        <row r="43">
          <cell r="D43">
            <v>6049</v>
          </cell>
          <cell r="E43">
            <v>1</v>
          </cell>
          <cell r="F43" t="str">
            <v>шт.</v>
          </cell>
          <cell r="G43">
            <v>1.91</v>
          </cell>
          <cell r="H43">
            <v>0.2</v>
          </cell>
          <cell r="J43">
            <v>1.91</v>
          </cell>
        </row>
        <row r="44">
          <cell r="D44">
            <v>993</v>
          </cell>
          <cell r="E44">
            <v>1</v>
          </cell>
          <cell r="F44" t="str">
            <v>шт.</v>
          </cell>
          <cell r="G44">
            <v>0.76</v>
          </cell>
          <cell r="H44">
            <v>0.2</v>
          </cell>
          <cell r="J44">
            <v>0.76</v>
          </cell>
        </row>
        <row r="45">
          <cell r="D45">
            <v>999</v>
          </cell>
          <cell r="E45">
            <v>1</v>
          </cell>
          <cell r="F45" t="str">
            <v>шт.</v>
          </cell>
          <cell r="G45">
            <v>47.5</v>
          </cell>
          <cell r="H45">
            <v>0.2</v>
          </cell>
          <cell r="J45">
            <v>47.5</v>
          </cell>
        </row>
        <row r="46">
          <cell r="D46">
            <v>1372</v>
          </cell>
          <cell r="E46">
            <v>1</v>
          </cell>
          <cell r="F46" t="str">
            <v>шт.</v>
          </cell>
          <cell r="G46">
            <v>0.85</v>
          </cell>
          <cell r="H46">
            <v>0.2</v>
          </cell>
          <cell r="J46">
            <v>0.85</v>
          </cell>
        </row>
        <row r="47">
          <cell r="D47">
            <v>1439</v>
          </cell>
          <cell r="E47">
            <v>1</v>
          </cell>
          <cell r="F47" t="str">
            <v>шт.</v>
          </cell>
          <cell r="G47">
            <v>0.85</v>
          </cell>
          <cell r="H47">
            <v>0.2</v>
          </cell>
          <cell r="J47">
            <v>0.85</v>
          </cell>
        </row>
        <row r="48">
          <cell r="D48">
            <v>1440</v>
          </cell>
          <cell r="E48">
            <v>1</v>
          </cell>
          <cell r="F48" t="str">
            <v>шт.</v>
          </cell>
          <cell r="G48">
            <v>0.85</v>
          </cell>
          <cell r="H48">
            <v>0.2</v>
          </cell>
          <cell r="J48">
            <v>0.85</v>
          </cell>
        </row>
        <row r="49">
          <cell r="D49">
            <v>1544</v>
          </cell>
          <cell r="E49">
            <v>1</v>
          </cell>
          <cell r="F49" t="str">
            <v>м</v>
          </cell>
          <cell r="G49">
            <v>12.42</v>
          </cell>
          <cell r="H49">
            <v>0.2</v>
          </cell>
          <cell r="J49">
            <v>12.42</v>
          </cell>
        </row>
        <row r="50">
          <cell r="D50">
            <v>1545</v>
          </cell>
          <cell r="E50">
            <v>1</v>
          </cell>
          <cell r="F50" t="str">
            <v>м</v>
          </cell>
          <cell r="G50">
            <v>12.42</v>
          </cell>
          <cell r="H50">
            <v>0.2</v>
          </cell>
          <cell r="J50">
            <v>12.42</v>
          </cell>
        </row>
        <row r="51">
          <cell r="D51">
            <v>1546</v>
          </cell>
          <cell r="E51">
            <v>1</v>
          </cell>
          <cell r="F51" t="str">
            <v>м</v>
          </cell>
          <cell r="G51">
            <v>12.42</v>
          </cell>
          <cell r="H51">
            <v>0.2</v>
          </cell>
          <cell r="J51">
            <v>12.42</v>
          </cell>
        </row>
        <row r="52">
          <cell r="D52">
            <v>1662</v>
          </cell>
          <cell r="E52">
            <v>1</v>
          </cell>
          <cell r="F52" t="str">
            <v>шт.</v>
          </cell>
          <cell r="G52">
            <v>1.7</v>
          </cell>
          <cell r="H52">
            <v>0.2</v>
          </cell>
          <cell r="J52">
            <v>1.7</v>
          </cell>
        </row>
        <row r="53">
          <cell r="D53">
            <v>6528</v>
          </cell>
          <cell r="E53">
            <v>1</v>
          </cell>
          <cell r="F53" t="str">
            <v>м</v>
          </cell>
          <cell r="G53">
            <v>393.14</v>
          </cell>
          <cell r="H53">
            <v>0.2</v>
          </cell>
          <cell r="J53">
            <v>393.14</v>
          </cell>
        </row>
        <row r="54">
          <cell r="D54">
            <v>1722</v>
          </cell>
          <cell r="E54">
            <v>1</v>
          </cell>
          <cell r="F54" t="str">
            <v>шт.</v>
          </cell>
          <cell r="G54">
            <v>61.691999999999993</v>
          </cell>
          <cell r="H54">
            <v>0.2</v>
          </cell>
          <cell r="J54">
            <v>61.691999999999993</v>
          </cell>
        </row>
        <row r="55">
          <cell r="D55">
            <v>1723</v>
          </cell>
          <cell r="E55">
            <v>1</v>
          </cell>
          <cell r="F55" t="str">
            <v>шт.</v>
          </cell>
          <cell r="G55">
            <v>207.036</v>
          </cell>
          <cell r="H55">
            <v>0.2</v>
          </cell>
          <cell r="J55">
            <v>207.036</v>
          </cell>
        </row>
        <row r="56">
          <cell r="D56">
            <v>5407</v>
          </cell>
          <cell r="E56">
            <v>1</v>
          </cell>
          <cell r="F56" t="str">
            <v>шт.</v>
          </cell>
          <cell r="G56">
            <v>358.42</v>
          </cell>
          <cell r="H56">
            <v>0.2</v>
          </cell>
          <cell r="J56">
            <v>358.42</v>
          </cell>
        </row>
        <row r="57">
          <cell r="D57">
            <v>1728</v>
          </cell>
          <cell r="E57">
            <v>1</v>
          </cell>
          <cell r="F57" t="str">
            <v>шт.</v>
          </cell>
          <cell r="G57">
            <v>1.36</v>
          </cell>
          <cell r="H57">
            <v>0.2</v>
          </cell>
          <cell r="J57">
            <v>1.36</v>
          </cell>
        </row>
        <row r="58">
          <cell r="D58">
            <v>1729</v>
          </cell>
          <cell r="E58">
            <v>1</v>
          </cell>
          <cell r="F58" t="str">
            <v>шт.</v>
          </cell>
          <cell r="G58">
            <v>4.96</v>
          </cell>
          <cell r="H58">
            <v>0.2</v>
          </cell>
          <cell r="J58">
            <v>4.96</v>
          </cell>
        </row>
        <row r="59">
          <cell r="D59">
            <v>1730</v>
          </cell>
          <cell r="E59">
            <v>1</v>
          </cell>
          <cell r="F59" t="str">
            <v>шт.</v>
          </cell>
          <cell r="G59">
            <v>10</v>
          </cell>
          <cell r="H59">
            <v>0.2</v>
          </cell>
          <cell r="J59">
            <v>10</v>
          </cell>
        </row>
        <row r="60">
          <cell r="D60">
            <v>1731</v>
          </cell>
          <cell r="E60">
            <v>1</v>
          </cell>
          <cell r="F60" t="str">
            <v>шт.</v>
          </cell>
          <cell r="G60">
            <v>2.5</v>
          </cell>
          <cell r="H60">
            <v>0.2</v>
          </cell>
          <cell r="J60">
            <v>2.5</v>
          </cell>
        </row>
        <row r="61">
          <cell r="D61">
            <v>1738</v>
          </cell>
          <cell r="E61">
            <v>1</v>
          </cell>
          <cell r="F61" t="str">
            <v>м</v>
          </cell>
          <cell r="G61">
            <v>12.42</v>
          </cell>
          <cell r="H61">
            <v>0.2</v>
          </cell>
          <cell r="J61">
            <v>12.42</v>
          </cell>
        </row>
        <row r="62">
          <cell r="D62">
            <v>1764</v>
          </cell>
          <cell r="E62">
            <v>1</v>
          </cell>
          <cell r="F62" t="str">
            <v>м</v>
          </cell>
          <cell r="G62">
            <v>141.30000000000001</v>
          </cell>
          <cell r="H62">
            <v>0.2</v>
          </cell>
          <cell r="J62">
            <v>141.30000000000001</v>
          </cell>
        </row>
        <row r="63">
          <cell r="D63">
            <v>1873</v>
          </cell>
          <cell r="E63">
            <v>1</v>
          </cell>
          <cell r="F63" t="str">
            <v>шт.</v>
          </cell>
          <cell r="G63">
            <v>775.2</v>
          </cell>
          <cell r="H63">
            <v>0.2</v>
          </cell>
          <cell r="J63">
            <v>775.2</v>
          </cell>
        </row>
        <row r="64">
          <cell r="D64">
            <v>1874</v>
          </cell>
          <cell r="E64">
            <v>1</v>
          </cell>
          <cell r="F64" t="str">
            <v>шт.</v>
          </cell>
          <cell r="G64">
            <v>775.2</v>
          </cell>
          <cell r="H64">
            <v>0.2</v>
          </cell>
          <cell r="J64">
            <v>775.2</v>
          </cell>
        </row>
        <row r="65">
          <cell r="D65">
            <v>1877</v>
          </cell>
          <cell r="E65">
            <v>1</v>
          </cell>
          <cell r="F65" t="str">
            <v>шт.</v>
          </cell>
          <cell r="G65">
            <v>330.99599999999998</v>
          </cell>
          <cell r="H65">
            <v>0.2</v>
          </cell>
          <cell r="J65">
            <v>330.99599999999998</v>
          </cell>
        </row>
        <row r="66">
          <cell r="D66">
            <v>1911</v>
          </cell>
          <cell r="E66">
            <v>1</v>
          </cell>
          <cell r="F66" t="str">
            <v>м</v>
          </cell>
          <cell r="G66">
            <v>7.14</v>
          </cell>
          <cell r="H66">
            <v>0.2</v>
          </cell>
          <cell r="J66">
            <v>7.14</v>
          </cell>
        </row>
        <row r="67">
          <cell r="D67">
            <v>2013</v>
          </cell>
          <cell r="E67">
            <v>1</v>
          </cell>
          <cell r="F67" t="str">
            <v>шт.</v>
          </cell>
          <cell r="G67">
            <v>689.45</v>
          </cell>
          <cell r="H67">
            <v>0.2</v>
          </cell>
          <cell r="J67">
            <v>689.45</v>
          </cell>
        </row>
        <row r="68">
          <cell r="D68">
            <v>2017</v>
          </cell>
          <cell r="E68">
            <v>1</v>
          </cell>
          <cell r="F68" t="str">
            <v>шт.</v>
          </cell>
          <cell r="G68">
            <v>3.94</v>
          </cell>
          <cell r="H68">
            <v>0.2</v>
          </cell>
          <cell r="J68">
            <v>3.94</v>
          </cell>
        </row>
        <row r="69">
          <cell r="D69">
            <v>2248</v>
          </cell>
          <cell r="E69">
            <v>1</v>
          </cell>
          <cell r="F69" t="str">
            <v>шт.</v>
          </cell>
          <cell r="G69">
            <v>0.64</v>
          </cell>
          <cell r="H69">
            <v>0.2</v>
          </cell>
          <cell r="J69">
            <v>0.64</v>
          </cell>
        </row>
        <row r="70">
          <cell r="D70">
            <v>2500</v>
          </cell>
          <cell r="E70">
            <v>1</v>
          </cell>
          <cell r="F70" t="str">
            <v>шт.</v>
          </cell>
          <cell r="G70">
            <v>34.200000000000003</v>
          </cell>
          <cell r="H70">
            <v>0.2</v>
          </cell>
          <cell r="J70">
            <v>34.200000000000003</v>
          </cell>
        </row>
        <row r="71">
          <cell r="D71">
            <v>2513</v>
          </cell>
          <cell r="E71">
            <v>1</v>
          </cell>
          <cell r="F71" t="str">
            <v>шт.</v>
          </cell>
          <cell r="G71">
            <v>4.7</v>
          </cell>
          <cell r="H71">
            <v>0.2</v>
          </cell>
          <cell r="J71">
            <v>4.7</v>
          </cell>
        </row>
        <row r="72">
          <cell r="D72">
            <v>2514</v>
          </cell>
          <cell r="E72">
            <v>1</v>
          </cell>
          <cell r="F72" t="str">
            <v>шт.</v>
          </cell>
          <cell r="G72">
            <v>4.7</v>
          </cell>
          <cell r="H72">
            <v>0.2</v>
          </cell>
          <cell r="J72">
            <v>4.7</v>
          </cell>
        </row>
        <row r="73">
          <cell r="D73">
            <v>2515</v>
          </cell>
          <cell r="E73">
            <v>1</v>
          </cell>
          <cell r="F73" t="str">
            <v>шт.</v>
          </cell>
          <cell r="G73">
            <v>4.7</v>
          </cell>
          <cell r="H73">
            <v>0.2</v>
          </cell>
          <cell r="J73">
            <v>4.7</v>
          </cell>
        </row>
        <row r="74">
          <cell r="D74">
            <v>2516</v>
          </cell>
          <cell r="E74">
            <v>1</v>
          </cell>
          <cell r="F74" t="str">
            <v>шт.</v>
          </cell>
          <cell r="G74">
            <v>4.7</v>
          </cell>
          <cell r="H74">
            <v>0.2</v>
          </cell>
          <cell r="J74">
            <v>4.7</v>
          </cell>
        </row>
        <row r="75">
          <cell r="D75">
            <v>2517</v>
          </cell>
          <cell r="E75">
            <v>1</v>
          </cell>
          <cell r="F75" t="str">
            <v>шт.</v>
          </cell>
          <cell r="G75">
            <v>4.7</v>
          </cell>
          <cell r="H75">
            <v>0.2</v>
          </cell>
          <cell r="J75">
            <v>4.7</v>
          </cell>
        </row>
        <row r="76">
          <cell r="D76">
            <v>2518</v>
          </cell>
          <cell r="E76">
            <v>1</v>
          </cell>
          <cell r="F76" t="str">
            <v>шт.</v>
          </cell>
          <cell r="G76">
            <v>4.7</v>
          </cell>
          <cell r="H76">
            <v>0.2</v>
          </cell>
          <cell r="J76">
            <v>4.7</v>
          </cell>
        </row>
        <row r="77">
          <cell r="D77">
            <v>2519</v>
          </cell>
          <cell r="E77">
            <v>1</v>
          </cell>
          <cell r="F77" t="str">
            <v>шт.</v>
          </cell>
          <cell r="G77">
            <v>4.7</v>
          </cell>
          <cell r="H77">
            <v>0.2</v>
          </cell>
          <cell r="J77">
            <v>4.7</v>
          </cell>
        </row>
        <row r="78">
          <cell r="D78">
            <v>2521</v>
          </cell>
          <cell r="E78">
            <v>1</v>
          </cell>
          <cell r="F78" t="str">
            <v>шт.</v>
          </cell>
          <cell r="G78">
            <v>6</v>
          </cell>
          <cell r="H78">
            <v>0.2</v>
          </cell>
          <cell r="J78">
            <v>6</v>
          </cell>
        </row>
        <row r="79">
          <cell r="D79">
            <v>2523</v>
          </cell>
          <cell r="E79">
            <v>1</v>
          </cell>
          <cell r="F79" t="str">
            <v>шт.</v>
          </cell>
          <cell r="G79">
            <v>4.7</v>
          </cell>
          <cell r="H79">
            <v>0.2</v>
          </cell>
          <cell r="J79">
            <v>4.7</v>
          </cell>
        </row>
        <row r="80">
          <cell r="D80">
            <v>2801</v>
          </cell>
          <cell r="E80">
            <v>1</v>
          </cell>
          <cell r="F80" t="str">
            <v>шт.</v>
          </cell>
          <cell r="G80">
            <v>3493.54</v>
          </cell>
          <cell r="H80">
            <v>0.2</v>
          </cell>
          <cell r="J80">
            <v>3493.54</v>
          </cell>
        </row>
        <row r="81">
          <cell r="D81">
            <v>2806</v>
          </cell>
          <cell r="E81">
            <v>1</v>
          </cell>
          <cell r="F81" t="str">
            <v>шт.</v>
          </cell>
          <cell r="G81">
            <v>4518.34</v>
          </cell>
          <cell r="H81">
            <v>0.2</v>
          </cell>
          <cell r="J81">
            <v>4518.34</v>
          </cell>
        </row>
        <row r="82">
          <cell r="D82">
            <v>2888</v>
          </cell>
          <cell r="E82">
            <v>1</v>
          </cell>
          <cell r="F82" t="str">
            <v>шт.</v>
          </cell>
          <cell r="G82">
            <v>3.89</v>
          </cell>
          <cell r="H82">
            <v>0.2</v>
          </cell>
          <cell r="J82">
            <v>3.89</v>
          </cell>
        </row>
        <row r="83">
          <cell r="D83">
            <v>3046</v>
          </cell>
          <cell r="E83">
            <v>1</v>
          </cell>
          <cell r="F83" t="str">
            <v>шт.</v>
          </cell>
          <cell r="G83">
            <v>2.06</v>
          </cell>
          <cell r="H83">
            <v>0.2</v>
          </cell>
          <cell r="J83">
            <v>2.06</v>
          </cell>
        </row>
        <row r="84">
          <cell r="D84">
            <v>6617</v>
          </cell>
          <cell r="E84">
            <v>1</v>
          </cell>
          <cell r="F84" t="str">
            <v>шт.</v>
          </cell>
          <cell r="G84">
            <v>6760.02</v>
          </cell>
          <cell r="H84">
            <v>0.2</v>
          </cell>
          <cell r="J84">
            <v>6760.02</v>
          </cell>
        </row>
        <row r="85">
          <cell r="D85">
            <v>3304</v>
          </cell>
          <cell r="E85">
            <v>1</v>
          </cell>
          <cell r="F85" t="str">
            <v>шт.</v>
          </cell>
          <cell r="G85">
            <v>341.08</v>
          </cell>
          <cell r="H85">
            <v>0.2</v>
          </cell>
          <cell r="J85">
            <v>341.08</v>
          </cell>
        </row>
        <row r="86">
          <cell r="D86">
            <v>3367</v>
          </cell>
          <cell r="E86">
            <v>1</v>
          </cell>
          <cell r="F86" t="str">
            <v>шт.</v>
          </cell>
          <cell r="G86">
            <v>2364.02</v>
          </cell>
          <cell r="H86">
            <v>0.2</v>
          </cell>
          <cell r="J86">
            <v>2364.02</v>
          </cell>
        </row>
        <row r="87">
          <cell r="D87">
            <v>3367</v>
          </cell>
          <cell r="E87">
            <v>1</v>
          </cell>
          <cell r="F87" t="str">
            <v>шт.</v>
          </cell>
          <cell r="G87">
            <v>2364.02</v>
          </cell>
          <cell r="H87">
            <v>0.2</v>
          </cell>
          <cell r="J87">
            <v>2364.02</v>
          </cell>
        </row>
        <row r="88">
          <cell r="D88">
            <v>3454</v>
          </cell>
          <cell r="E88">
            <v>1</v>
          </cell>
          <cell r="F88" t="str">
            <v>шт.</v>
          </cell>
          <cell r="G88">
            <v>7</v>
          </cell>
          <cell r="H88">
            <v>0.2</v>
          </cell>
          <cell r="J88">
            <v>7</v>
          </cell>
        </row>
        <row r="89">
          <cell r="D89">
            <v>3462</v>
          </cell>
          <cell r="E89">
            <v>1</v>
          </cell>
          <cell r="F89" t="str">
            <v>шт.</v>
          </cell>
          <cell r="G89">
            <v>2671.92</v>
          </cell>
          <cell r="H89">
            <v>0.2</v>
          </cell>
          <cell r="J89">
            <v>2671.92</v>
          </cell>
        </row>
        <row r="90">
          <cell r="D90">
            <v>3670</v>
          </cell>
          <cell r="E90">
            <v>1</v>
          </cell>
          <cell r="F90" t="str">
            <v>шт.</v>
          </cell>
          <cell r="G90">
            <v>2.12</v>
          </cell>
          <cell r="H90">
            <v>0.2</v>
          </cell>
          <cell r="J90">
            <v>2.12</v>
          </cell>
        </row>
        <row r="91">
          <cell r="D91">
            <v>3671</v>
          </cell>
          <cell r="E91">
            <v>1</v>
          </cell>
          <cell r="F91" t="str">
            <v>шт.</v>
          </cell>
          <cell r="G91">
            <v>1.39</v>
          </cell>
          <cell r="H91">
            <v>0.2</v>
          </cell>
          <cell r="J91">
            <v>1.39</v>
          </cell>
        </row>
        <row r="92">
          <cell r="D92">
            <v>3720</v>
          </cell>
          <cell r="E92">
            <v>1</v>
          </cell>
          <cell r="F92" t="str">
            <v>шт.</v>
          </cell>
          <cell r="G92">
            <v>3280</v>
          </cell>
          <cell r="H92">
            <v>0.2</v>
          </cell>
          <cell r="J92">
            <v>3280</v>
          </cell>
        </row>
        <row r="93">
          <cell r="D93">
            <v>4111</v>
          </cell>
          <cell r="E93">
            <v>1</v>
          </cell>
          <cell r="F93" t="str">
            <v>шт.</v>
          </cell>
          <cell r="G93">
            <v>38.92</v>
          </cell>
          <cell r="H93">
            <v>0.2</v>
          </cell>
          <cell r="J93">
            <v>38.92</v>
          </cell>
        </row>
        <row r="94">
          <cell r="D94">
            <v>4464</v>
          </cell>
          <cell r="E94">
            <v>1</v>
          </cell>
          <cell r="F94" t="str">
            <v>шт.</v>
          </cell>
          <cell r="G94">
            <v>1.9</v>
          </cell>
          <cell r="H94">
            <v>0.2</v>
          </cell>
          <cell r="J94">
            <v>1.9</v>
          </cell>
        </row>
        <row r="95">
          <cell r="D95">
            <v>6828</v>
          </cell>
          <cell r="E95">
            <v>1</v>
          </cell>
          <cell r="F95" t="str">
            <v>м</v>
          </cell>
          <cell r="G95">
            <v>31.42</v>
          </cell>
          <cell r="H95">
            <v>0.2</v>
          </cell>
          <cell r="J95">
            <v>31.42</v>
          </cell>
        </row>
        <row r="96">
          <cell r="D96">
            <v>5019</v>
          </cell>
          <cell r="E96">
            <v>1</v>
          </cell>
          <cell r="F96" t="str">
            <v>м</v>
          </cell>
          <cell r="G96">
            <v>984</v>
          </cell>
          <cell r="H96">
            <v>0.2</v>
          </cell>
          <cell r="J96">
            <v>984</v>
          </cell>
        </row>
        <row r="97">
          <cell r="D97">
            <v>5025</v>
          </cell>
          <cell r="E97">
            <v>1</v>
          </cell>
          <cell r="F97" t="str">
            <v>шт.</v>
          </cell>
          <cell r="G97">
            <v>180</v>
          </cell>
          <cell r="H97">
            <v>0.2</v>
          </cell>
          <cell r="J97">
            <v>180</v>
          </cell>
        </row>
        <row r="98">
          <cell r="D98">
            <v>5027</v>
          </cell>
          <cell r="E98">
            <v>1</v>
          </cell>
          <cell r="F98" t="str">
            <v>м</v>
          </cell>
          <cell r="G98">
            <v>312</v>
          </cell>
          <cell r="H98">
            <v>0.2</v>
          </cell>
          <cell r="J98">
            <v>312</v>
          </cell>
        </row>
        <row r="99">
          <cell r="D99">
            <v>5075</v>
          </cell>
          <cell r="E99">
            <v>1</v>
          </cell>
          <cell r="F99" t="str">
            <v>шт.</v>
          </cell>
          <cell r="G99">
            <v>18000</v>
          </cell>
          <cell r="H99">
            <v>0.2</v>
          </cell>
          <cell r="J99">
            <v>18000</v>
          </cell>
        </row>
        <row r="100">
          <cell r="D100">
            <v>5146</v>
          </cell>
          <cell r="E100">
            <v>1</v>
          </cell>
          <cell r="F100" t="str">
            <v>шт.</v>
          </cell>
          <cell r="G100">
            <v>8040</v>
          </cell>
          <cell r="H100">
            <v>0.2</v>
          </cell>
          <cell r="J100">
            <v>8040</v>
          </cell>
        </row>
        <row r="101">
          <cell r="D101">
            <v>5153</v>
          </cell>
          <cell r="E101">
            <v>1</v>
          </cell>
          <cell r="F101" t="str">
            <v>шт.</v>
          </cell>
          <cell r="G101">
            <v>19.2</v>
          </cell>
          <cell r="H101">
            <v>0.2</v>
          </cell>
          <cell r="J101">
            <v>19.2</v>
          </cell>
        </row>
        <row r="102">
          <cell r="D102">
            <v>5156</v>
          </cell>
          <cell r="E102">
            <v>1</v>
          </cell>
          <cell r="F102" t="str">
            <v>м</v>
          </cell>
          <cell r="G102">
            <v>1440</v>
          </cell>
          <cell r="H102">
            <v>0.2</v>
          </cell>
          <cell r="J102">
            <v>1440</v>
          </cell>
        </row>
        <row r="103">
          <cell r="D103">
            <v>5175</v>
          </cell>
          <cell r="E103">
            <v>1</v>
          </cell>
          <cell r="F103" t="str">
            <v>шт.</v>
          </cell>
          <cell r="G103">
            <v>283.2</v>
          </cell>
          <cell r="H103">
            <v>0.2</v>
          </cell>
          <cell r="J103">
            <v>283.2</v>
          </cell>
        </row>
        <row r="104">
          <cell r="D104">
            <v>5189</v>
          </cell>
          <cell r="E104">
            <v>1</v>
          </cell>
          <cell r="F104" t="str">
            <v>шт.</v>
          </cell>
          <cell r="G104">
            <v>27.599999999999998</v>
          </cell>
          <cell r="H104">
            <v>0.2</v>
          </cell>
          <cell r="J104">
            <v>27.599999999999998</v>
          </cell>
        </row>
        <row r="105">
          <cell r="D105">
            <v>5209</v>
          </cell>
          <cell r="E105">
            <v>1</v>
          </cell>
          <cell r="F105" t="str">
            <v>шт.</v>
          </cell>
          <cell r="G105">
            <v>1920</v>
          </cell>
          <cell r="H105">
            <v>0.2</v>
          </cell>
          <cell r="J105">
            <v>1920</v>
          </cell>
        </row>
        <row r="106">
          <cell r="D106">
            <v>5211</v>
          </cell>
          <cell r="E106">
            <v>1</v>
          </cell>
          <cell r="F106" t="str">
            <v>шт.</v>
          </cell>
          <cell r="G106">
            <v>1440</v>
          </cell>
          <cell r="H106">
            <v>0.2</v>
          </cell>
          <cell r="J106">
            <v>1440</v>
          </cell>
        </row>
        <row r="107">
          <cell r="D107">
            <v>5213</v>
          </cell>
          <cell r="E107">
            <v>1</v>
          </cell>
          <cell r="F107" t="str">
            <v>шт.</v>
          </cell>
          <cell r="G107">
            <v>438</v>
          </cell>
          <cell r="H107">
            <v>0.2</v>
          </cell>
          <cell r="J107">
            <v>438</v>
          </cell>
        </row>
        <row r="108">
          <cell r="D108">
            <v>5214</v>
          </cell>
          <cell r="E108">
            <v>1</v>
          </cell>
          <cell r="F108" t="str">
            <v>шт.</v>
          </cell>
          <cell r="G108">
            <v>714</v>
          </cell>
          <cell r="H108">
            <v>0.2</v>
          </cell>
          <cell r="J108">
            <v>714</v>
          </cell>
        </row>
        <row r="109">
          <cell r="D109">
            <v>5220</v>
          </cell>
          <cell r="E109">
            <v>1</v>
          </cell>
          <cell r="F109" t="str">
            <v>шт.</v>
          </cell>
          <cell r="G109">
            <v>144</v>
          </cell>
          <cell r="H109">
            <v>0.2</v>
          </cell>
          <cell r="J109">
            <v>144</v>
          </cell>
        </row>
        <row r="110">
          <cell r="D110">
            <v>5226</v>
          </cell>
          <cell r="E110">
            <v>1</v>
          </cell>
          <cell r="F110" t="str">
            <v>м</v>
          </cell>
          <cell r="G110">
            <v>672</v>
          </cell>
          <cell r="H110">
            <v>0.2</v>
          </cell>
          <cell r="J110">
            <v>672</v>
          </cell>
        </row>
        <row r="111">
          <cell r="D111">
            <v>5227</v>
          </cell>
          <cell r="E111">
            <v>1</v>
          </cell>
          <cell r="F111" t="str">
            <v>компл.</v>
          </cell>
          <cell r="G111">
            <v>1440</v>
          </cell>
          <cell r="H111">
            <v>0.2</v>
          </cell>
          <cell r="J111">
            <v>1440</v>
          </cell>
        </row>
        <row r="112">
          <cell r="D112">
            <v>5235</v>
          </cell>
          <cell r="E112">
            <v>1</v>
          </cell>
          <cell r="F112" t="str">
            <v>шт.</v>
          </cell>
          <cell r="G112">
            <v>72</v>
          </cell>
          <cell r="H112">
            <v>0.2</v>
          </cell>
          <cell r="J112">
            <v>72</v>
          </cell>
        </row>
        <row r="113">
          <cell r="D113">
            <v>5238</v>
          </cell>
          <cell r="E113">
            <v>1</v>
          </cell>
          <cell r="F113" t="str">
            <v>шт.</v>
          </cell>
          <cell r="G113">
            <v>64.8</v>
          </cell>
          <cell r="H113">
            <v>0.2</v>
          </cell>
          <cell r="J113">
            <v>64.8</v>
          </cell>
        </row>
        <row r="114">
          <cell r="D114">
            <v>5239</v>
          </cell>
          <cell r="E114">
            <v>1</v>
          </cell>
          <cell r="F114" t="str">
            <v>шт.</v>
          </cell>
          <cell r="G114">
            <v>60</v>
          </cell>
          <cell r="H114">
            <v>0.2</v>
          </cell>
          <cell r="J114">
            <v>60</v>
          </cell>
        </row>
        <row r="115">
          <cell r="D115">
            <v>5241</v>
          </cell>
          <cell r="E115">
            <v>1</v>
          </cell>
          <cell r="F115" t="str">
            <v>шт.</v>
          </cell>
          <cell r="G115">
            <v>24</v>
          </cell>
          <cell r="H115">
            <v>0.2</v>
          </cell>
          <cell r="J115">
            <v>24</v>
          </cell>
        </row>
        <row r="116">
          <cell r="D116">
            <v>5247</v>
          </cell>
          <cell r="E116">
            <v>1</v>
          </cell>
          <cell r="F116" t="str">
            <v>шт.</v>
          </cell>
          <cell r="G116">
            <v>1920</v>
          </cell>
          <cell r="H116">
            <v>0.2</v>
          </cell>
          <cell r="J116">
            <v>1920</v>
          </cell>
        </row>
        <row r="117">
          <cell r="D117">
            <v>5272</v>
          </cell>
          <cell r="E117">
            <v>1</v>
          </cell>
          <cell r="F117" t="str">
            <v>шт.</v>
          </cell>
          <cell r="G117">
            <v>42</v>
          </cell>
          <cell r="H117">
            <v>0.2</v>
          </cell>
          <cell r="J117">
            <v>42</v>
          </cell>
        </row>
        <row r="118">
          <cell r="D118">
            <v>5274</v>
          </cell>
          <cell r="E118">
            <v>1</v>
          </cell>
          <cell r="F118" t="str">
            <v>шт.</v>
          </cell>
          <cell r="G118">
            <v>84</v>
          </cell>
          <cell r="H118">
            <v>0.2</v>
          </cell>
          <cell r="J118">
            <v>84</v>
          </cell>
        </row>
        <row r="119">
          <cell r="D119">
            <v>5285</v>
          </cell>
          <cell r="E119">
            <v>1</v>
          </cell>
          <cell r="F119" t="str">
            <v>шт.</v>
          </cell>
          <cell r="G119">
            <v>19.2</v>
          </cell>
          <cell r="H119">
            <v>0.2</v>
          </cell>
          <cell r="J119">
            <v>19.2</v>
          </cell>
        </row>
        <row r="120">
          <cell r="D120">
            <v>5286</v>
          </cell>
          <cell r="E120">
            <v>1</v>
          </cell>
          <cell r="F120" t="str">
            <v>шт.</v>
          </cell>
          <cell r="G120">
            <v>72</v>
          </cell>
          <cell r="H120">
            <v>0.2</v>
          </cell>
          <cell r="J120">
            <v>72</v>
          </cell>
        </row>
        <row r="121">
          <cell r="D121">
            <v>5287</v>
          </cell>
          <cell r="E121">
            <v>1</v>
          </cell>
          <cell r="F121" t="str">
            <v>шт.</v>
          </cell>
          <cell r="G121">
            <v>96</v>
          </cell>
          <cell r="H121">
            <v>0.2</v>
          </cell>
          <cell r="J121">
            <v>96</v>
          </cell>
        </row>
        <row r="122">
          <cell r="D122">
            <v>5306</v>
          </cell>
          <cell r="E122">
            <v>1</v>
          </cell>
          <cell r="F122" t="str">
            <v>м</v>
          </cell>
          <cell r="G122">
            <v>1140</v>
          </cell>
          <cell r="H122">
            <v>0.2</v>
          </cell>
          <cell r="J122">
            <v>1140</v>
          </cell>
        </row>
        <row r="123">
          <cell r="D123">
            <v>5307</v>
          </cell>
          <cell r="E123">
            <v>1</v>
          </cell>
          <cell r="F123" t="str">
            <v>шт.</v>
          </cell>
          <cell r="G123">
            <v>240</v>
          </cell>
          <cell r="H123">
            <v>0.2</v>
          </cell>
          <cell r="J123">
            <v>240</v>
          </cell>
        </row>
        <row r="124">
          <cell r="D124">
            <v>5308</v>
          </cell>
          <cell r="E124">
            <v>1</v>
          </cell>
          <cell r="F124" t="str">
            <v>шт.</v>
          </cell>
          <cell r="G124">
            <v>38.4</v>
          </cell>
          <cell r="H124">
            <v>0.2</v>
          </cell>
          <cell r="J124">
            <v>38.4</v>
          </cell>
        </row>
        <row r="125">
          <cell r="D125">
            <v>5310</v>
          </cell>
          <cell r="E125">
            <v>1</v>
          </cell>
          <cell r="F125" t="str">
            <v>шт.</v>
          </cell>
          <cell r="G125">
            <v>42</v>
          </cell>
          <cell r="H125">
            <v>0.2</v>
          </cell>
          <cell r="J125">
            <v>42</v>
          </cell>
        </row>
        <row r="126">
          <cell r="D126">
            <v>5319</v>
          </cell>
          <cell r="E126">
            <v>1</v>
          </cell>
          <cell r="F126" t="str">
            <v>шт.</v>
          </cell>
          <cell r="G126">
            <v>18</v>
          </cell>
          <cell r="H126">
            <v>0.2</v>
          </cell>
          <cell r="J126">
            <v>18</v>
          </cell>
        </row>
        <row r="127">
          <cell r="D127">
            <v>5322</v>
          </cell>
          <cell r="E127">
            <v>1</v>
          </cell>
          <cell r="F127" t="str">
            <v>шт.</v>
          </cell>
          <cell r="G127">
            <v>438</v>
          </cell>
          <cell r="H127">
            <v>0.2</v>
          </cell>
          <cell r="J127">
            <v>438</v>
          </cell>
        </row>
        <row r="128">
          <cell r="D128">
            <v>5403</v>
          </cell>
          <cell r="E128">
            <v>1</v>
          </cell>
          <cell r="F128" t="str">
            <v>шт.</v>
          </cell>
          <cell r="G128">
            <v>433.96</v>
          </cell>
          <cell r="H128">
            <v>0.2</v>
          </cell>
          <cell r="J128">
            <v>433.96</v>
          </cell>
        </row>
        <row r="129">
          <cell r="D129">
            <v>5404</v>
          </cell>
          <cell r="E129">
            <v>1</v>
          </cell>
          <cell r="F129" t="str">
            <v>шт.</v>
          </cell>
          <cell r="G129">
            <v>41.18</v>
          </cell>
          <cell r="H129">
            <v>0.2</v>
          </cell>
          <cell r="J129">
            <v>41.18</v>
          </cell>
        </row>
        <row r="130">
          <cell r="D130">
            <v>5405</v>
          </cell>
          <cell r="E130">
            <v>1</v>
          </cell>
          <cell r="F130" t="str">
            <v>шт.</v>
          </cell>
          <cell r="G130">
            <v>29.7</v>
          </cell>
          <cell r="H130">
            <v>0.2</v>
          </cell>
          <cell r="J130">
            <v>29.7</v>
          </cell>
        </row>
        <row r="131">
          <cell r="D131">
            <v>5406</v>
          </cell>
          <cell r="E131">
            <v>1</v>
          </cell>
          <cell r="F131" t="str">
            <v>шт.</v>
          </cell>
          <cell r="G131">
            <v>185.14</v>
          </cell>
          <cell r="H131">
            <v>0.2</v>
          </cell>
          <cell r="J131">
            <v>185.14</v>
          </cell>
        </row>
        <row r="132">
          <cell r="D132">
            <v>5417</v>
          </cell>
          <cell r="E132">
            <v>1</v>
          </cell>
          <cell r="F132" t="str">
            <v>шт.</v>
          </cell>
          <cell r="G132">
            <v>44.2</v>
          </cell>
          <cell r="H132">
            <v>0.2</v>
          </cell>
          <cell r="J132">
            <v>44.2</v>
          </cell>
        </row>
        <row r="133">
          <cell r="D133">
            <v>5433</v>
          </cell>
          <cell r="E133">
            <v>1</v>
          </cell>
          <cell r="F133" t="str">
            <v>шт.</v>
          </cell>
          <cell r="G133">
            <v>720</v>
          </cell>
          <cell r="H133">
            <v>0.2</v>
          </cell>
          <cell r="J133">
            <v>720</v>
          </cell>
        </row>
        <row r="134">
          <cell r="D134">
            <v>643</v>
          </cell>
          <cell r="E134">
            <v>1</v>
          </cell>
          <cell r="F134" t="str">
            <v>шт.</v>
          </cell>
          <cell r="G134">
            <v>1.6</v>
          </cell>
          <cell r="H134">
            <v>0.2</v>
          </cell>
          <cell r="J134">
            <v>1.6</v>
          </cell>
        </row>
        <row r="135">
          <cell r="D135">
            <v>733</v>
          </cell>
          <cell r="E135">
            <v>1</v>
          </cell>
          <cell r="F135" t="str">
            <v>шт.</v>
          </cell>
          <cell r="G135">
            <v>99.82</v>
          </cell>
          <cell r="H135">
            <v>0.2</v>
          </cell>
          <cell r="J135">
            <v>99.82</v>
          </cell>
        </row>
        <row r="136">
          <cell r="D136">
            <v>769</v>
          </cell>
          <cell r="E136">
            <v>1</v>
          </cell>
          <cell r="F136" t="str">
            <v>шт.</v>
          </cell>
          <cell r="G136">
            <v>0.8</v>
          </cell>
          <cell r="H136">
            <v>0.2</v>
          </cell>
          <cell r="J136">
            <v>0.8</v>
          </cell>
        </row>
        <row r="137">
          <cell r="D137">
            <v>770</v>
          </cell>
          <cell r="E137">
            <v>1</v>
          </cell>
          <cell r="F137" t="str">
            <v>шт.</v>
          </cell>
          <cell r="G137">
            <v>0.53</v>
          </cell>
          <cell r="H137">
            <v>0.2</v>
          </cell>
          <cell r="J137">
            <v>0.53</v>
          </cell>
        </row>
        <row r="138">
          <cell r="D138">
            <v>881</v>
          </cell>
          <cell r="E138">
            <v>1</v>
          </cell>
          <cell r="F138" t="str">
            <v>шт.</v>
          </cell>
          <cell r="G138">
            <v>1.26</v>
          </cell>
          <cell r="H138">
            <v>0.2</v>
          </cell>
          <cell r="J138">
            <v>1.26</v>
          </cell>
        </row>
        <row r="139">
          <cell r="D139">
            <v>898</v>
          </cell>
          <cell r="E139">
            <v>1</v>
          </cell>
          <cell r="F139" t="str">
            <v>шт.</v>
          </cell>
          <cell r="G139">
            <v>52.88</v>
          </cell>
          <cell r="H139">
            <v>0.2</v>
          </cell>
          <cell r="J139">
            <v>52.88</v>
          </cell>
        </row>
        <row r="140">
          <cell r="D140">
            <v>947</v>
          </cell>
          <cell r="E140">
            <v>1</v>
          </cell>
          <cell r="F140" t="str">
            <v>м</v>
          </cell>
          <cell r="G140">
            <v>87.88</v>
          </cell>
          <cell r="H140">
            <v>0.2</v>
          </cell>
          <cell r="J140">
            <v>87.88</v>
          </cell>
        </row>
        <row r="141">
          <cell r="D141">
            <v>1013</v>
          </cell>
          <cell r="E141">
            <v>1</v>
          </cell>
          <cell r="F141" t="str">
            <v>шт.</v>
          </cell>
          <cell r="G141">
            <v>2.5</v>
          </cell>
          <cell r="H141">
            <v>0.2</v>
          </cell>
          <cell r="J141">
            <v>2.5</v>
          </cell>
        </row>
        <row r="142">
          <cell r="D142">
            <v>1362</v>
          </cell>
          <cell r="E142">
            <v>1</v>
          </cell>
          <cell r="F142" t="str">
            <v>шт.</v>
          </cell>
          <cell r="G142">
            <v>1.5</v>
          </cell>
          <cell r="H142">
            <v>0.2</v>
          </cell>
          <cell r="J142">
            <v>1.5</v>
          </cell>
        </row>
        <row r="143">
          <cell r="D143">
            <v>1363</v>
          </cell>
          <cell r="E143">
            <v>1</v>
          </cell>
          <cell r="F143" t="str">
            <v>шт.</v>
          </cell>
          <cell r="G143">
            <v>1.5</v>
          </cell>
          <cell r="H143">
            <v>0.2</v>
          </cell>
          <cell r="J143">
            <v>1.5</v>
          </cell>
        </row>
        <row r="144">
          <cell r="D144">
            <v>1364</v>
          </cell>
          <cell r="E144">
            <v>1</v>
          </cell>
          <cell r="F144" t="str">
            <v>шт.</v>
          </cell>
          <cell r="G144">
            <v>1.5</v>
          </cell>
          <cell r="H144">
            <v>0.2</v>
          </cell>
          <cell r="J144">
            <v>1.5</v>
          </cell>
        </row>
        <row r="145">
          <cell r="D145">
            <v>1365</v>
          </cell>
          <cell r="E145">
            <v>1</v>
          </cell>
          <cell r="F145" t="str">
            <v>шт.</v>
          </cell>
          <cell r="G145">
            <v>1.5</v>
          </cell>
          <cell r="H145">
            <v>0.2</v>
          </cell>
          <cell r="J145">
            <v>1.5</v>
          </cell>
        </row>
        <row r="146">
          <cell r="D146">
            <v>1366</v>
          </cell>
          <cell r="E146">
            <v>1</v>
          </cell>
          <cell r="F146" t="str">
            <v>шт.</v>
          </cell>
          <cell r="G146">
            <v>1.5</v>
          </cell>
          <cell r="H146">
            <v>0.2</v>
          </cell>
          <cell r="J146">
            <v>1.5</v>
          </cell>
        </row>
        <row r="147">
          <cell r="D147">
            <v>1367</v>
          </cell>
          <cell r="E147">
            <v>1</v>
          </cell>
          <cell r="F147" t="str">
            <v>шт.</v>
          </cell>
          <cell r="G147">
            <v>1.5</v>
          </cell>
          <cell r="H147">
            <v>0.2</v>
          </cell>
          <cell r="J147">
            <v>1.5</v>
          </cell>
        </row>
        <row r="148">
          <cell r="D148">
            <v>1368</v>
          </cell>
          <cell r="E148">
            <v>1</v>
          </cell>
          <cell r="F148" t="str">
            <v>шт.</v>
          </cell>
          <cell r="G148">
            <v>1.5</v>
          </cell>
          <cell r="H148">
            <v>0.2</v>
          </cell>
          <cell r="J148">
            <v>1.5</v>
          </cell>
        </row>
        <row r="149">
          <cell r="D149">
            <v>1369</v>
          </cell>
          <cell r="E149">
            <v>1</v>
          </cell>
          <cell r="F149" t="str">
            <v>шт.</v>
          </cell>
          <cell r="G149">
            <v>1.5</v>
          </cell>
          <cell r="H149">
            <v>0.2</v>
          </cell>
          <cell r="J149">
            <v>1.5</v>
          </cell>
        </row>
        <row r="150">
          <cell r="D150">
            <v>1370</v>
          </cell>
          <cell r="E150">
            <v>1</v>
          </cell>
          <cell r="F150" t="str">
            <v>шт.</v>
          </cell>
          <cell r="G150">
            <v>1.5</v>
          </cell>
          <cell r="H150">
            <v>0.2</v>
          </cell>
          <cell r="J150">
            <v>1.5</v>
          </cell>
        </row>
        <row r="151">
          <cell r="D151">
            <v>1371</v>
          </cell>
          <cell r="E151">
            <v>1</v>
          </cell>
          <cell r="F151" t="str">
            <v>шт.</v>
          </cell>
          <cell r="G151">
            <v>1.5</v>
          </cell>
          <cell r="H151">
            <v>0.2</v>
          </cell>
          <cell r="J151">
            <v>1.5</v>
          </cell>
        </row>
        <row r="152">
          <cell r="D152">
            <v>1513</v>
          </cell>
          <cell r="E152">
            <v>1</v>
          </cell>
          <cell r="F152" t="str">
            <v>шт.</v>
          </cell>
          <cell r="G152">
            <v>5.74</v>
          </cell>
          <cell r="H152">
            <v>0.2</v>
          </cell>
          <cell r="J152">
            <v>5.74</v>
          </cell>
        </row>
        <row r="153">
          <cell r="D153">
            <v>1698</v>
          </cell>
          <cell r="E153">
            <v>1</v>
          </cell>
          <cell r="F153" t="str">
            <v>шт.</v>
          </cell>
          <cell r="G153">
            <v>0.41</v>
          </cell>
          <cell r="H153">
            <v>0.2</v>
          </cell>
          <cell r="J153">
            <v>0.41</v>
          </cell>
        </row>
        <row r="154">
          <cell r="D154">
            <v>1699</v>
          </cell>
          <cell r="E154">
            <v>1</v>
          </cell>
          <cell r="F154" t="str">
            <v>шт.</v>
          </cell>
          <cell r="G154">
            <v>0.55000000000000004</v>
          </cell>
          <cell r="H154">
            <v>0.2</v>
          </cell>
          <cell r="J154">
            <v>0.55000000000000004</v>
          </cell>
        </row>
        <row r="155">
          <cell r="D155">
            <v>1700</v>
          </cell>
          <cell r="E155">
            <v>1</v>
          </cell>
          <cell r="F155" t="str">
            <v>шт.</v>
          </cell>
          <cell r="G155">
            <v>0.57999999999999996</v>
          </cell>
          <cell r="H155">
            <v>0.2</v>
          </cell>
          <cell r="J155">
            <v>0.57999999999999996</v>
          </cell>
        </row>
        <row r="156">
          <cell r="D156">
            <v>1726</v>
          </cell>
          <cell r="E156">
            <v>1</v>
          </cell>
          <cell r="F156" t="str">
            <v>шт.</v>
          </cell>
          <cell r="G156">
            <v>66</v>
          </cell>
          <cell r="H156">
            <v>0.2</v>
          </cell>
          <cell r="J156">
            <v>66</v>
          </cell>
        </row>
        <row r="157">
          <cell r="D157">
            <v>1735</v>
          </cell>
          <cell r="E157">
            <v>1</v>
          </cell>
          <cell r="F157" t="str">
            <v>м</v>
          </cell>
          <cell r="G157">
            <v>7.14</v>
          </cell>
          <cell r="H157">
            <v>0.2</v>
          </cell>
          <cell r="J157">
            <v>7.14</v>
          </cell>
        </row>
        <row r="158">
          <cell r="D158">
            <v>1736</v>
          </cell>
          <cell r="E158">
            <v>1</v>
          </cell>
          <cell r="F158" t="str">
            <v>м</v>
          </cell>
          <cell r="G158">
            <v>7.14</v>
          </cell>
          <cell r="H158">
            <v>0.2</v>
          </cell>
          <cell r="J158">
            <v>7.14</v>
          </cell>
        </row>
        <row r="159">
          <cell r="D159">
            <v>1737</v>
          </cell>
          <cell r="E159">
            <v>1</v>
          </cell>
          <cell r="F159" t="str">
            <v>м</v>
          </cell>
          <cell r="G159">
            <v>7.14</v>
          </cell>
          <cell r="H159">
            <v>0.2</v>
          </cell>
          <cell r="J159">
            <v>7.14</v>
          </cell>
        </row>
        <row r="160">
          <cell r="D160">
            <v>1759</v>
          </cell>
          <cell r="E160">
            <v>1</v>
          </cell>
          <cell r="F160" t="str">
            <v>шт.</v>
          </cell>
          <cell r="G160">
            <v>19.41</v>
          </cell>
          <cell r="H160">
            <v>0.2</v>
          </cell>
          <cell r="J160">
            <v>19.41</v>
          </cell>
        </row>
        <row r="161">
          <cell r="D161">
            <v>1878</v>
          </cell>
          <cell r="E161">
            <v>1</v>
          </cell>
          <cell r="F161" t="str">
            <v>шт.</v>
          </cell>
          <cell r="G161">
            <v>1235.25</v>
          </cell>
          <cell r="H161">
            <v>0.2</v>
          </cell>
          <cell r="J161">
            <v>1235.25</v>
          </cell>
        </row>
        <row r="162">
          <cell r="D162">
            <v>1893</v>
          </cell>
          <cell r="E162">
            <v>1</v>
          </cell>
          <cell r="F162" t="str">
            <v>шт.</v>
          </cell>
          <cell r="G162">
            <v>0.32</v>
          </cell>
          <cell r="H162">
            <v>0.2</v>
          </cell>
          <cell r="J162">
            <v>0.32</v>
          </cell>
        </row>
        <row r="163">
          <cell r="D163">
            <v>1907</v>
          </cell>
          <cell r="E163">
            <v>1</v>
          </cell>
          <cell r="F163" t="str">
            <v>шт.</v>
          </cell>
          <cell r="G163">
            <v>1.2</v>
          </cell>
          <cell r="H163">
            <v>0.2</v>
          </cell>
          <cell r="J163">
            <v>1.2</v>
          </cell>
        </row>
        <row r="164">
          <cell r="D164">
            <v>1909</v>
          </cell>
          <cell r="E164">
            <v>1</v>
          </cell>
          <cell r="F164" t="str">
            <v>шт.</v>
          </cell>
          <cell r="G164">
            <v>0.59</v>
          </cell>
          <cell r="H164">
            <v>0.2</v>
          </cell>
          <cell r="J164">
            <v>0.59</v>
          </cell>
        </row>
        <row r="165">
          <cell r="D165">
            <v>1910</v>
          </cell>
          <cell r="E165">
            <v>1</v>
          </cell>
          <cell r="F165" t="str">
            <v>шт.</v>
          </cell>
          <cell r="G165">
            <v>0.54</v>
          </cell>
          <cell r="H165">
            <v>0.2</v>
          </cell>
          <cell r="J165">
            <v>0.54</v>
          </cell>
        </row>
        <row r="166">
          <cell r="D166">
            <v>1998</v>
          </cell>
          <cell r="E166">
            <v>1</v>
          </cell>
          <cell r="F166" t="str">
            <v>м</v>
          </cell>
          <cell r="G166">
            <v>65.17</v>
          </cell>
          <cell r="H166">
            <v>0.2</v>
          </cell>
          <cell r="J166">
            <v>65.17</v>
          </cell>
        </row>
        <row r="167">
          <cell r="D167">
            <v>2014</v>
          </cell>
          <cell r="E167">
            <v>1</v>
          </cell>
          <cell r="F167" t="str">
            <v>шт.</v>
          </cell>
          <cell r="G167">
            <v>3</v>
          </cell>
          <cell r="H167">
            <v>0.2</v>
          </cell>
          <cell r="J167">
            <v>3</v>
          </cell>
        </row>
        <row r="168">
          <cell r="D168">
            <v>2055</v>
          </cell>
          <cell r="E168">
            <v>1</v>
          </cell>
          <cell r="F168" t="str">
            <v>шт.</v>
          </cell>
          <cell r="G168">
            <v>19.239999999999998</v>
          </cell>
          <cell r="H168">
            <v>0.2</v>
          </cell>
          <cell r="J168">
            <v>19.239999999999998</v>
          </cell>
        </row>
        <row r="169">
          <cell r="D169">
            <v>2169</v>
          </cell>
          <cell r="E169">
            <v>1</v>
          </cell>
          <cell r="F169" t="str">
            <v>м</v>
          </cell>
          <cell r="G169">
            <v>85</v>
          </cell>
          <cell r="H169">
            <v>0.2</v>
          </cell>
          <cell r="J169">
            <v>85</v>
          </cell>
        </row>
        <row r="170">
          <cell r="D170">
            <v>2327</v>
          </cell>
          <cell r="E170">
            <v>1</v>
          </cell>
          <cell r="F170" t="str">
            <v>шт.</v>
          </cell>
          <cell r="G170">
            <v>39</v>
          </cell>
          <cell r="H170">
            <v>0.2</v>
          </cell>
          <cell r="J170">
            <v>39</v>
          </cell>
        </row>
        <row r="171">
          <cell r="D171">
            <v>2489</v>
          </cell>
          <cell r="E171">
            <v>1</v>
          </cell>
          <cell r="F171" t="str">
            <v>м</v>
          </cell>
          <cell r="G171">
            <v>318.60000000000002</v>
          </cell>
          <cell r="H171">
            <v>0.2</v>
          </cell>
          <cell r="J171">
            <v>318.60000000000002</v>
          </cell>
        </row>
        <row r="172">
          <cell r="D172">
            <v>2499</v>
          </cell>
          <cell r="E172">
            <v>1</v>
          </cell>
          <cell r="F172" t="str">
            <v>шт.</v>
          </cell>
          <cell r="G172">
            <v>36</v>
          </cell>
          <cell r="H172">
            <v>0.2</v>
          </cell>
          <cell r="J172">
            <v>36</v>
          </cell>
        </row>
        <row r="173">
          <cell r="D173">
            <v>2501</v>
          </cell>
          <cell r="E173">
            <v>1</v>
          </cell>
          <cell r="F173" t="str">
            <v>шт.</v>
          </cell>
          <cell r="G173">
            <v>36</v>
          </cell>
          <cell r="H173">
            <v>0.2</v>
          </cell>
          <cell r="J173">
            <v>36</v>
          </cell>
        </row>
        <row r="174">
          <cell r="D174">
            <v>2502</v>
          </cell>
          <cell r="E174">
            <v>1</v>
          </cell>
          <cell r="F174" t="str">
            <v>шт.</v>
          </cell>
          <cell r="G174">
            <v>36</v>
          </cell>
          <cell r="H174">
            <v>0.2</v>
          </cell>
          <cell r="J174">
            <v>36</v>
          </cell>
        </row>
        <row r="175">
          <cell r="D175">
            <v>2503</v>
          </cell>
          <cell r="E175">
            <v>1</v>
          </cell>
          <cell r="F175" t="str">
            <v>шт.</v>
          </cell>
          <cell r="G175">
            <v>36</v>
          </cell>
          <cell r="H175">
            <v>0.2</v>
          </cell>
          <cell r="J175">
            <v>36</v>
          </cell>
        </row>
        <row r="176">
          <cell r="D176">
            <v>2504</v>
          </cell>
          <cell r="E176">
            <v>1</v>
          </cell>
          <cell r="F176" t="str">
            <v>шт.</v>
          </cell>
          <cell r="G176">
            <v>36</v>
          </cell>
          <cell r="H176">
            <v>0.2</v>
          </cell>
          <cell r="J176">
            <v>36</v>
          </cell>
        </row>
        <row r="177">
          <cell r="D177">
            <v>2505</v>
          </cell>
          <cell r="E177">
            <v>1</v>
          </cell>
          <cell r="F177" t="str">
            <v>шт.</v>
          </cell>
          <cell r="G177">
            <v>36</v>
          </cell>
          <cell r="H177">
            <v>0.2</v>
          </cell>
          <cell r="J177">
            <v>36</v>
          </cell>
        </row>
        <row r="178">
          <cell r="D178">
            <v>2644</v>
          </cell>
          <cell r="E178">
            <v>1</v>
          </cell>
          <cell r="F178" t="str">
            <v>шт.</v>
          </cell>
          <cell r="G178">
            <v>8465.93</v>
          </cell>
          <cell r="H178">
            <v>0.2</v>
          </cell>
          <cell r="J178">
            <v>8465.93</v>
          </cell>
        </row>
        <row r="179">
          <cell r="D179">
            <v>2706</v>
          </cell>
          <cell r="E179">
            <v>1</v>
          </cell>
          <cell r="F179" t="str">
            <v>шт.</v>
          </cell>
          <cell r="G179">
            <v>1011</v>
          </cell>
          <cell r="H179">
            <v>0.2</v>
          </cell>
          <cell r="J179">
            <v>1011</v>
          </cell>
        </row>
        <row r="180">
          <cell r="D180">
            <v>6615</v>
          </cell>
          <cell r="E180">
            <v>1</v>
          </cell>
          <cell r="F180" t="str">
            <v>шт.</v>
          </cell>
          <cell r="G180">
            <v>5444.77</v>
          </cell>
          <cell r="H180">
            <v>0.2</v>
          </cell>
          <cell r="J180">
            <v>5444.77</v>
          </cell>
        </row>
        <row r="181">
          <cell r="D181">
            <v>3491</v>
          </cell>
          <cell r="E181">
            <v>1</v>
          </cell>
          <cell r="F181" t="str">
            <v>м</v>
          </cell>
          <cell r="G181">
            <v>448.9</v>
          </cell>
          <cell r="H181">
            <v>0.2</v>
          </cell>
          <cell r="J181">
            <v>448.9</v>
          </cell>
        </row>
        <row r="182">
          <cell r="D182">
            <v>2927</v>
          </cell>
          <cell r="E182">
            <v>1</v>
          </cell>
          <cell r="F182" t="str">
            <v>шт.</v>
          </cell>
          <cell r="G182">
            <v>0.8</v>
          </cell>
          <cell r="H182">
            <v>0.2</v>
          </cell>
          <cell r="J182">
            <v>0.8</v>
          </cell>
        </row>
        <row r="183">
          <cell r="D183">
            <v>2956</v>
          </cell>
          <cell r="E183">
            <v>1</v>
          </cell>
          <cell r="F183" t="str">
            <v>м</v>
          </cell>
          <cell r="G183">
            <v>339.02</v>
          </cell>
          <cell r="H183">
            <v>0.2</v>
          </cell>
          <cell r="J183">
            <v>339.02</v>
          </cell>
        </row>
        <row r="184">
          <cell r="D184">
            <v>3021</v>
          </cell>
          <cell r="E184">
            <v>1</v>
          </cell>
          <cell r="F184" t="str">
            <v>шт.</v>
          </cell>
          <cell r="G184">
            <v>23.4</v>
          </cell>
          <cell r="H184">
            <v>0.2</v>
          </cell>
          <cell r="J184">
            <v>23.4</v>
          </cell>
        </row>
        <row r="185">
          <cell r="D185">
            <v>3034</v>
          </cell>
          <cell r="E185">
            <v>1</v>
          </cell>
          <cell r="F185" t="str">
            <v>м</v>
          </cell>
          <cell r="G185">
            <v>162.66999999999999</v>
          </cell>
          <cell r="H185">
            <v>0.2</v>
          </cell>
          <cell r="J185">
            <v>162.66999999999999</v>
          </cell>
        </row>
        <row r="186">
          <cell r="D186">
            <v>3044</v>
          </cell>
          <cell r="E186">
            <v>1</v>
          </cell>
          <cell r="F186" t="str">
            <v>шт.</v>
          </cell>
          <cell r="G186">
            <v>70.7</v>
          </cell>
          <cell r="H186">
            <v>0.2</v>
          </cell>
          <cell r="J186">
            <v>70.7</v>
          </cell>
        </row>
        <row r="187">
          <cell r="D187">
            <v>3083</v>
          </cell>
          <cell r="E187">
            <v>1</v>
          </cell>
          <cell r="F187" t="str">
            <v>шт.</v>
          </cell>
          <cell r="G187">
            <v>3792.64</v>
          </cell>
          <cell r="H187">
            <v>0.2</v>
          </cell>
          <cell r="J187">
            <v>3792.64</v>
          </cell>
        </row>
        <row r="188">
          <cell r="D188">
            <v>3138</v>
          </cell>
          <cell r="E188">
            <v>1</v>
          </cell>
          <cell r="F188" t="str">
            <v>шт.</v>
          </cell>
          <cell r="G188">
            <v>0.71</v>
          </cell>
          <cell r="H188">
            <v>0.2</v>
          </cell>
          <cell r="J188">
            <v>0.71</v>
          </cell>
        </row>
        <row r="189">
          <cell r="D189">
            <v>3346</v>
          </cell>
          <cell r="E189">
            <v>1</v>
          </cell>
          <cell r="F189" t="str">
            <v>шт.</v>
          </cell>
          <cell r="G189">
            <v>36</v>
          </cell>
          <cell r="H189">
            <v>0.2</v>
          </cell>
          <cell r="J189">
            <v>36</v>
          </cell>
        </row>
        <row r="190">
          <cell r="D190">
            <v>3347</v>
          </cell>
          <cell r="E190">
            <v>1</v>
          </cell>
          <cell r="F190" t="str">
            <v>шт.</v>
          </cell>
          <cell r="G190">
            <v>36</v>
          </cell>
          <cell r="H190">
            <v>0.2</v>
          </cell>
          <cell r="J190">
            <v>36</v>
          </cell>
        </row>
        <row r="191">
          <cell r="D191">
            <v>3348</v>
          </cell>
          <cell r="E191">
            <v>1</v>
          </cell>
          <cell r="F191" t="str">
            <v>шт.</v>
          </cell>
          <cell r="G191">
            <v>36</v>
          </cell>
          <cell r="H191">
            <v>0.2</v>
          </cell>
          <cell r="J191">
            <v>36</v>
          </cell>
        </row>
        <row r="192">
          <cell r="D192">
            <v>3588</v>
          </cell>
          <cell r="E192">
            <v>1</v>
          </cell>
          <cell r="F192" t="str">
            <v>шт.</v>
          </cell>
          <cell r="G192">
            <v>11.93</v>
          </cell>
          <cell r="H192">
            <v>0.2</v>
          </cell>
          <cell r="J192">
            <v>11.93</v>
          </cell>
        </row>
        <row r="193">
          <cell r="D193">
            <v>3691</v>
          </cell>
          <cell r="E193">
            <v>1</v>
          </cell>
          <cell r="F193" t="str">
            <v>шт.</v>
          </cell>
          <cell r="G193">
            <v>550</v>
          </cell>
          <cell r="H193">
            <v>0.2</v>
          </cell>
          <cell r="J193">
            <v>550</v>
          </cell>
        </row>
        <row r="194">
          <cell r="D194">
            <v>3774</v>
          </cell>
          <cell r="E194">
            <v>1</v>
          </cell>
          <cell r="F194" t="str">
            <v>шт.</v>
          </cell>
          <cell r="G194">
            <v>11210.89</v>
          </cell>
          <cell r="H194">
            <v>0.2</v>
          </cell>
          <cell r="J194">
            <v>11210.89</v>
          </cell>
        </row>
        <row r="195">
          <cell r="D195">
            <v>3777</v>
          </cell>
          <cell r="E195">
            <v>1</v>
          </cell>
          <cell r="F195" t="str">
            <v>шт.</v>
          </cell>
          <cell r="G195">
            <v>2850.52</v>
          </cell>
          <cell r="H195">
            <v>0.2</v>
          </cell>
          <cell r="J195">
            <v>2850.52</v>
          </cell>
        </row>
        <row r="196">
          <cell r="D196">
            <v>3827</v>
          </cell>
          <cell r="E196">
            <v>1</v>
          </cell>
          <cell r="F196" t="str">
            <v>шт.</v>
          </cell>
          <cell r="G196">
            <v>4020</v>
          </cell>
          <cell r="H196">
            <v>0.2</v>
          </cell>
          <cell r="J196">
            <v>4020</v>
          </cell>
        </row>
        <row r="197">
          <cell r="D197">
            <v>3842</v>
          </cell>
          <cell r="E197">
            <v>1</v>
          </cell>
          <cell r="F197" t="str">
            <v>шт.</v>
          </cell>
          <cell r="G197">
            <v>7.68</v>
          </cell>
          <cell r="H197">
            <v>0.2</v>
          </cell>
          <cell r="J197">
            <v>7.68</v>
          </cell>
        </row>
        <row r="198">
          <cell r="D198">
            <v>3843</v>
          </cell>
          <cell r="E198">
            <v>1</v>
          </cell>
          <cell r="F198" t="str">
            <v>шт.</v>
          </cell>
          <cell r="G198">
            <v>13.72</v>
          </cell>
          <cell r="H198">
            <v>0.2</v>
          </cell>
          <cell r="J198">
            <v>13.72</v>
          </cell>
        </row>
        <row r="199">
          <cell r="D199">
            <v>3844</v>
          </cell>
          <cell r="E199">
            <v>1</v>
          </cell>
          <cell r="F199" t="str">
            <v>шт.</v>
          </cell>
          <cell r="G199">
            <v>24.89</v>
          </cell>
          <cell r="H199">
            <v>0.2</v>
          </cell>
          <cell r="J199">
            <v>24.89</v>
          </cell>
        </row>
        <row r="200">
          <cell r="D200">
            <v>3859</v>
          </cell>
          <cell r="E200">
            <v>1</v>
          </cell>
          <cell r="F200" t="str">
            <v>шт.</v>
          </cell>
          <cell r="G200">
            <v>200</v>
          </cell>
          <cell r="H200">
            <v>0.2</v>
          </cell>
          <cell r="J200">
            <v>200</v>
          </cell>
        </row>
        <row r="201">
          <cell r="D201">
            <v>3860</v>
          </cell>
          <cell r="E201">
            <v>1</v>
          </cell>
          <cell r="F201" t="str">
            <v>шт.</v>
          </cell>
          <cell r="G201">
            <v>300</v>
          </cell>
          <cell r="H201">
            <v>0.2</v>
          </cell>
          <cell r="J201">
            <v>300</v>
          </cell>
        </row>
        <row r="202">
          <cell r="D202">
            <v>3875</v>
          </cell>
          <cell r="E202">
            <v>1</v>
          </cell>
          <cell r="F202" t="str">
            <v>шт.</v>
          </cell>
          <cell r="G202">
            <v>10000</v>
          </cell>
          <cell r="H202">
            <v>0.2</v>
          </cell>
          <cell r="J202">
            <v>10000</v>
          </cell>
        </row>
        <row r="203">
          <cell r="D203">
            <v>3876</v>
          </cell>
          <cell r="E203">
            <v>1</v>
          </cell>
          <cell r="F203" t="str">
            <v>шт.</v>
          </cell>
          <cell r="G203">
            <v>13286.99</v>
          </cell>
          <cell r="H203">
            <v>0.2</v>
          </cell>
          <cell r="J203">
            <v>13286.99</v>
          </cell>
        </row>
        <row r="204">
          <cell r="D204">
            <v>3912</v>
          </cell>
          <cell r="E204">
            <v>1</v>
          </cell>
          <cell r="F204" t="str">
            <v>шт.</v>
          </cell>
          <cell r="G204">
            <v>19</v>
          </cell>
          <cell r="H204">
            <v>0.2</v>
          </cell>
          <cell r="J204">
            <v>19</v>
          </cell>
        </row>
        <row r="205">
          <cell r="D205">
            <v>3913</v>
          </cell>
          <cell r="E205">
            <v>1</v>
          </cell>
          <cell r="F205" t="str">
            <v>шт.</v>
          </cell>
          <cell r="G205">
            <v>16</v>
          </cell>
          <cell r="H205">
            <v>0.2</v>
          </cell>
          <cell r="J205">
            <v>16</v>
          </cell>
        </row>
        <row r="206">
          <cell r="D206">
            <v>3961</v>
          </cell>
          <cell r="E206">
            <v>1</v>
          </cell>
          <cell r="F206" t="str">
            <v>шт.</v>
          </cell>
          <cell r="G206">
            <v>0.4</v>
          </cell>
          <cell r="H206">
            <v>0.2</v>
          </cell>
          <cell r="J206">
            <v>0.4</v>
          </cell>
        </row>
        <row r="207">
          <cell r="D207">
            <v>4101</v>
          </cell>
          <cell r="E207">
            <v>1</v>
          </cell>
          <cell r="F207" t="str">
            <v>шт.</v>
          </cell>
          <cell r="G207">
            <v>3.48</v>
          </cell>
          <cell r="H207">
            <v>0.2</v>
          </cell>
          <cell r="J207">
            <v>3.48</v>
          </cell>
        </row>
        <row r="208">
          <cell r="D208">
            <v>4107</v>
          </cell>
          <cell r="E208">
            <v>1</v>
          </cell>
          <cell r="F208" t="str">
            <v>м</v>
          </cell>
          <cell r="G208">
            <v>201</v>
          </cell>
          <cell r="H208">
            <v>0.2</v>
          </cell>
          <cell r="J208">
            <v>201</v>
          </cell>
        </row>
        <row r="209">
          <cell r="D209">
            <v>4108</v>
          </cell>
          <cell r="E209">
            <v>1</v>
          </cell>
          <cell r="F209" t="str">
            <v>шт.</v>
          </cell>
          <cell r="G209">
            <v>523.5</v>
          </cell>
          <cell r="H209">
            <v>0.2</v>
          </cell>
          <cell r="J209">
            <v>523.5</v>
          </cell>
        </row>
        <row r="210">
          <cell r="D210">
            <v>4109</v>
          </cell>
          <cell r="E210">
            <v>1</v>
          </cell>
          <cell r="F210" t="str">
            <v>шт.</v>
          </cell>
          <cell r="G210">
            <v>240</v>
          </cell>
          <cell r="H210">
            <v>0.2</v>
          </cell>
          <cell r="J210">
            <v>240</v>
          </cell>
        </row>
        <row r="211">
          <cell r="D211">
            <v>4110</v>
          </cell>
          <cell r="E211">
            <v>1</v>
          </cell>
          <cell r="F211" t="str">
            <v>шт.</v>
          </cell>
          <cell r="G211">
            <v>568.55999999999995</v>
          </cell>
          <cell r="H211">
            <v>0.2</v>
          </cell>
          <cell r="J211">
            <v>568.55999999999995</v>
          </cell>
        </row>
        <row r="212">
          <cell r="D212">
            <v>4112</v>
          </cell>
          <cell r="E212">
            <v>1</v>
          </cell>
          <cell r="F212" t="str">
            <v>шт.</v>
          </cell>
          <cell r="G212">
            <v>78</v>
          </cell>
          <cell r="H212">
            <v>0.2</v>
          </cell>
          <cell r="J212">
            <v>78</v>
          </cell>
        </row>
        <row r="213">
          <cell r="D213">
            <v>4113</v>
          </cell>
          <cell r="E213">
            <v>1</v>
          </cell>
          <cell r="F213" t="str">
            <v>шт.</v>
          </cell>
          <cell r="G213">
            <v>56</v>
          </cell>
          <cell r="H213">
            <v>0.2</v>
          </cell>
          <cell r="J213">
            <v>56</v>
          </cell>
        </row>
        <row r="214">
          <cell r="D214">
            <v>4114</v>
          </cell>
          <cell r="E214">
            <v>1</v>
          </cell>
          <cell r="F214" t="str">
            <v>шт.</v>
          </cell>
          <cell r="G214">
            <v>13</v>
          </cell>
          <cell r="H214">
            <v>0.2</v>
          </cell>
          <cell r="J214">
            <v>13</v>
          </cell>
        </row>
        <row r="215">
          <cell r="D215">
            <v>4162</v>
          </cell>
          <cell r="E215">
            <v>1</v>
          </cell>
          <cell r="F215" t="str">
            <v>шт.</v>
          </cell>
          <cell r="G215">
            <v>10951.61</v>
          </cell>
          <cell r="H215">
            <v>0.2</v>
          </cell>
          <cell r="J215">
            <v>10951.61</v>
          </cell>
        </row>
        <row r="216">
          <cell r="D216">
            <v>4244</v>
          </cell>
          <cell r="E216">
            <v>1</v>
          </cell>
          <cell r="F216" t="str">
            <v>шт.</v>
          </cell>
          <cell r="G216">
            <v>20</v>
          </cell>
          <cell r="H216">
            <v>0.2</v>
          </cell>
          <cell r="J216">
            <v>20</v>
          </cell>
        </row>
        <row r="217">
          <cell r="D217">
            <v>6653</v>
          </cell>
          <cell r="E217">
            <v>1</v>
          </cell>
          <cell r="F217" t="str">
            <v>шт.</v>
          </cell>
          <cell r="G217">
            <v>26195.93</v>
          </cell>
          <cell r="H217">
            <v>0.2</v>
          </cell>
          <cell r="J217">
            <v>26195.93</v>
          </cell>
        </row>
        <row r="218">
          <cell r="D218">
            <v>4277</v>
          </cell>
          <cell r="E218">
            <v>1</v>
          </cell>
          <cell r="F218" t="str">
            <v>шт.</v>
          </cell>
          <cell r="G218">
            <v>15300</v>
          </cell>
          <cell r="H218">
            <v>0.2</v>
          </cell>
          <cell r="J218">
            <v>15300</v>
          </cell>
        </row>
        <row r="219">
          <cell r="D219">
            <v>4376</v>
          </cell>
          <cell r="E219">
            <v>1</v>
          </cell>
          <cell r="F219" t="str">
            <v>шт.</v>
          </cell>
          <cell r="G219">
            <v>8.0399999999999991</v>
          </cell>
          <cell r="H219">
            <v>0.2</v>
          </cell>
          <cell r="J219">
            <v>8.0399999999999991</v>
          </cell>
        </row>
        <row r="220">
          <cell r="D220">
            <v>4705</v>
          </cell>
          <cell r="E220">
            <v>1</v>
          </cell>
          <cell r="F220" t="str">
            <v>шт.</v>
          </cell>
          <cell r="G220">
            <v>24</v>
          </cell>
          <cell r="H220">
            <v>0.2</v>
          </cell>
          <cell r="J220">
            <v>24</v>
          </cell>
        </row>
        <row r="221">
          <cell r="D221">
            <v>4902</v>
          </cell>
          <cell r="E221">
            <v>1</v>
          </cell>
          <cell r="F221" t="str">
            <v>шт.</v>
          </cell>
          <cell r="G221">
            <v>800</v>
          </cell>
          <cell r="H221">
            <v>0.2</v>
          </cell>
          <cell r="J221">
            <v>800</v>
          </cell>
        </row>
        <row r="222">
          <cell r="D222">
            <v>4905</v>
          </cell>
          <cell r="E222">
            <v>1</v>
          </cell>
          <cell r="F222" t="str">
            <v>шт.</v>
          </cell>
          <cell r="G222">
            <v>4325</v>
          </cell>
          <cell r="H222">
            <v>0.2</v>
          </cell>
          <cell r="J222">
            <v>4325</v>
          </cell>
        </row>
        <row r="223">
          <cell r="D223">
            <v>4944</v>
          </cell>
          <cell r="E223">
            <v>1</v>
          </cell>
          <cell r="F223" t="str">
            <v>шт.</v>
          </cell>
          <cell r="G223">
            <v>4.7</v>
          </cell>
          <cell r="H223">
            <v>0.2</v>
          </cell>
          <cell r="J223">
            <v>4.7</v>
          </cell>
        </row>
        <row r="224">
          <cell r="D224">
            <v>4945</v>
          </cell>
          <cell r="E224">
            <v>1</v>
          </cell>
          <cell r="F224" t="str">
            <v>шт.</v>
          </cell>
          <cell r="G224">
            <v>9.1999999999999993</v>
          </cell>
          <cell r="H224">
            <v>0.2</v>
          </cell>
          <cell r="J224">
            <v>9.1999999999999993</v>
          </cell>
        </row>
        <row r="225">
          <cell r="D225">
            <v>4948</v>
          </cell>
          <cell r="E225">
            <v>1</v>
          </cell>
          <cell r="F225" t="str">
            <v>шт.</v>
          </cell>
          <cell r="G225">
            <v>1.4</v>
          </cell>
          <cell r="H225">
            <v>0.2</v>
          </cell>
          <cell r="J225">
            <v>1.4</v>
          </cell>
        </row>
        <row r="226">
          <cell r="D226">
            <v>4949</v>
          </cell>
          <cell r="E226">
            <v>1</v>
          </cell>
          <cell r="F226" t="str">
            <v>шт.</v>
          </cell>
          <cell r="G226">
            <v>2.4</v>
          </cell>
          <cell r="H226">
            <v>0.2</v>
          </cell>
          <cell r="J226">
            <v>2.4</v>
          </cell>
        </row>
        <row r="227">
          <cell r="D227">
            <v>4953</v>
          </cell>
          <cell r="E227">
            <v>1</v>
          </cell>
          <cell r="F227" t="str">
            <v>шт.</v>
          </cell>
          <cell r="G227">
            <v>71032.5</v>
          </cell>
          <cell r="H227">
            <v>0.2</v>
          </cell>
          <cell r="J227">
            <v>71032.5</v>
          </cell>
        </row>
        <row r="228">
          <cell r="D228">
            <v>4954</v>
          </cell>
          <cell r="E228">
            <v>1</v>
          </cell>
          <cell r="F228" t="str">
            <v>шт.</v>
          </cell>
          <cell r="G228">
            <v>8101.8</v>
          </cell>
          <cell r="H228">
            <v>0.2</v>
          </cell>
          <cell r="J228">
            <v>8101.8</v>
          </cell>
        </row>
        <row r="229">
          <cell r="D229">
            <v>4955</v>
          </cell>
          <cell r="E229">
            <v>1</v>
          </cell>
          <cell r="F229" t="str">
            <v>шт.</v>
          </cell>
          <cell r="G229">
            <v>7418.6</v>
          </cell>
          <cell r="H229">
            <v>0.2</v>
          </cell>
          <cell r="J229">
            <v>7418.6</v>
          </cell>
        </row>
        <row r="230">
          <cell r="D230">
            <v>4956</v>
          </cell>
          <cell r="E230">
            <v>1</v>
          </cell>
          <cell r="F230" t="str">
            <v>шт.</v>
          </cell>
          <cell r="G230">
            <v>8907.5</v>
          </cell>
          <cell r="H230">
            <v>0.2</v>
          </cell>
          <cell r="J230">
            <v>8907.5</v>
          </cell>
        </row>
        <row r="231">
          <cell r="D231">
            <v>4957</v>
          </cell>
          <cell r="E231">
            <v>1</v>
          </cell>
          <cell r="F231" t="str">
            <v>шт.</v>
          </cell>
          <cell r="G231">
            <v>20993</v>
          </cell>
          <cell r="H231">
            <v>0.2</v>
          </cell>
          <cell r="J231">
            <v>20993</v>
          </cell>
        </row>
        <row r="232">
          <cell r="D232">
            <v>4958</v>
          </cell>
          <cell r="E232">
            <v>1</v>
          </cell>
          <cell r="F232" t="str">
            <v>шт.</v>
          </cell>
          <cell r="G232">
            <v>6259.4</v>
          </cell>
          <cell r="H232">
            <v>0.2</v>
          </cell>
          <cell r="J232">
            <v>6259.4</v>
          </cell>
        </row>
        <row r="233">
          <cell r="D233">
            <v>4959</v>
          </cell>
          <cell r="E233">
            <v>1</v>
          </cell>
          <cell r="F233" t="str">
            <v>шт.</v>
          </cell>
          <cell r="G233">
            <v>2715</v>
          </cell>
          <cell r="H233">
            <v>0.2</v>
          </cell>
          <cell r="J233">
            <v>2715</v>
          </cell>
        </row>
        <row r="234">
          <cell r="D234">
            <v>4960</v>
          </cell>
          <cell r="E234">
            <v>1</v>
          </cell>
          <cell r="F234" t="str">
            <v>шт.</v>
          </cell>
          <cell r="G234">
            <v>4590</v>
          </cell>
          <cell r="H234">
            <v>0.2</v>
          </cell>
          <cell r="J234">
            <v>4590</v>
          </cell>
        </row>
        <row r="235">
          <cell r="D235">
            <v>4961</v>
          </cell>
          <cell r="E235">
            <v>1</v>
          </cell>
          <cell r="F235" t="str">
            <v>шт.</v>
          </cell>
          <cell r="G235">
            <v>4860</v>
          </cell>
          <cell r="H235">
            <v>0.2</v>
          </cell>
          <cell r="J235">
            <v>4860</v>
          </cell>
        </row>
        <row r="236">
          <cell r="D236">
            <v>4963</v>
          </cell>
          <cell r="E236">
            <v>1</v>
          </cell>
          <cell r="F236" t="str">
            <v>шт.</v>
          </cell>
          <cell r="G236">
            <v>438.6</v>
          </cell>
          <cell r="H236">
            <v>0.2</v>
          </cell>
          <cell r="J236">
            <v>438.6</v>
          </cell>
        </row>
        <row r="237">
          <cell r="D237">
            <v>4964</v>
          </cell>
          <cell r="E237">
            <v>1</v>
          </cell>
          <cell r="F237" t="str">
            <v>шт.</v>
          </cell>
          <cell r="G237">
            <v>665</v>
          </cell>
          <cell r="H237">
            <v>0.2</v>
          </cell>
          <cell r="J237">
            <v>665</v>
          </cell>
        </row>
        <row r="238">
          <cell r="D238">
            <v>4965</v>
          </cell>
          <cell r="E238">
            <v>1</v>
          </cell>
          <cell r="F238" t="str">
            <v>шт.</v>
          </cell>
          <cell r="G238">
            <v>4171.3100000000004</v>
          </cell>
          <cell r="H238">
            <v>0.2</v>
          </cell>
          <cell r="J238">
            <v>4171.3100000000004</v>
          </cell>
        </row>
        <row r="239">
          <cell r="D239">
            <v>4966</v>
          </cell>
          <cell r="E239">
            <v>1</v>
          </cell>
          <cell r="F239" t="str">
            <v>шт.</v>
          </cell>
          <cell r="G239">
            <v>4443.87</v>
          </cell>
          <cell r="H239">
            <v>0.2</v>
          </cell>
          <cell r="J239">
            <v>4443.87</v>
          </cell>
        </row>
        <row r="240">
          <cell r="D240">
            <v>4967</v>
          </cell>
          <cell r="E240">
            <v>1</v>
          </cell>
          <cell r="F240" t="str">
            <v>шт.</v>
          </cell>
          <cell r="G240">
            <v>16524</v>
          </cell>
          <cell r="H240">
            <v>0.2</v>
          </cell>
          <cell r="J240">
            <v>16524</v>
          </cell>
        </row>
        <row r="241">
          <cell r="D241">
            <v>4968</v>
          </cell>
          <cell r="E241">
            <v>1</v>
          </cell>
          <cell r="F241" t="str">
            <v>шт.</v>
          </cell>
          <cell r="G241">
            <v>24417.75</v>
          </cell>
          <cell r="H241">
            <v>0.2</v>
          </cell>
          <cell r="J241">
            <v>24417.75</v>
          </cell>
        </row>
        <row r="242">
          <cell r="D242">
            <v>4969</v>
          </cell>
          <cell r="E242">
            <v>1</v>
          </cell>
          <cell r="F242" t="str">
            <v>м</v>
          </cell>
          <cell r="G242">
            <v>1100</v>
          </cell>
          <cell r="H242">
            <v>0.2</v>
          </cell>
          <cell r="J242">
            <v>1100</v>
          </cell>
        </row>
        <row r="243">
          <cell r="D243">
            <v>4970</v>
          </cell>
          <cell r="E243">
            <v>1</v>
          </cell>
          <cell r="F243" t="str">
            <v>м</v>
          </cell>
          <cell r="G243">
            <v>1183.47</v>
          </cell>
          <cell r="H243">
            <v>0.2</v>
          </cell>
          <cell r="J243">
            <v>1183.47</v>
          </cell>
        </row>
        <row r="244">
          <cell r="D244">
            <v>4971</v>
          </cell>
          <cell r="E244">
            <v>1</v>
          </cell>
          <cell r="F244" t="str">
            <v>шт.</v>
          </cell>
          <cell r="G244">
            <v>2083.1999999999998</v>
          </cell>
          <cell r="H244">
            <v>0.2</v>
          </cell>
          <cell r="J244">
            <v>2083.1999999999998</v>
          </cell>
        </row>
        <row r="245">
          <cell r="D245">
            <v>4973</v>
          </cell>
          <cell r="E245">
            <v>1</v>
          </cell>
          <cell r="F245" t="str">
            <v>шт.</v>
          </cell>
          <cell r="G245">
            <v>1470</v>
          </cell>
          <cell r="H245">
            <v>0.2</v>
          </cell>
          <cell r="J245">
            <v>1470</v>
          </cell>
        </row>
        <row r="246">
          <cell r="D246">
            <v>4974</v>
          </cell>
          <cell r="E246">
            <v>1</v>
          </cell>
          <cell r="F246" t="str">
            <v>шт.</v>
          </cell>
          <cell r="G246">
            <v>721</v>
          </cell>
          <cell r="H246">
            <v>0.2</v>
          </cell>
          <cell r="J246">
            <v>721</v>
          </cell>
        </row>
        <row r="247">
          <cell r="D247">
            <v>4975</v>
          </cell>
          <cell r="E247">
            <v>1</v>
          </cell>
          <cell r="F247" t="str">
            <v>шт.</v>
          </cell>
          <cell r="G247">
            <v>1260.7</v>
          </cell>
          <cell r="H247">
            <v>0.2</v>
          </cell>
          <cell r="J247">
            <v>1260.7</v>
          </cell>
        </row>
        <row r="248">
          <cell r="D248">
            <v>4976</v>
          </cell>
          <cell r="E248">
            <v>1</v>
          </cell>
          <cell r="F248" t="str">
            <v>шт.</v>
          </cell>
          <cell r="G248">
            <v>771</v>
          </cell>
          <cell r="H248">
            <v>0.2</v>
          </cell>
          <cell r="J248">
            <v>771</v>
          </cell>
        </row>
        <row r="249">
          <cell r="D249">
            <v>4977</v>
          </cell>
          <cell r="E249">
            <v>1</v>
          </cell>
          <cell r="F249" t="str">
            <v>шт.</v>
          </cell>
          <cell r="G249">
            <v>2443.1999999999998</v>
          </cell>
          <cell r="H249">
            <v>0.2</v>
          </cell>
          <cell r="J249">
            <v>2443.1999999999998</v>
          </cell>
        </row>
        <row r="250">
          <cell r="D250">
            <v>4978</v>
          </cell>
          <cell r="E250">
            <v>1</v>
          </cell>
          <cell r="F250" t="str">
            <v>шт.</v>
          </cell>
          <cell r="G250">
            <v>4110.3999999999996</v>
          </cell>
          <cell r="H250">
            <v>0.2</v>
          </cell>
          <cell r="J250">
            <v>4110.3999999999996</v>
          </cell>
        </row>
        <row r="251">
          <cell r="D251">
            <v>4980</v>
          </cell>
          <cell r="E251">
            <v>1</v>
          </cell>
          <cell r="F251" t="str">
            <v>шт.</v>
          </cell>
          <cell r="G251">
            <v>530.6</v>
          </cell>
          <cell r="H251">
            <v>0.2</v>
          </cell>
          <cell r="J251">
            <v>530.6</v>
          </cell>
        </row>
        <row r="252">
          <cell r="D252">
            <v>4981</v>
          </cell>
          <cell r="E252">
            <v>1</v>
          </cell>
          <cell r="F252" t="str">
            <v>м</v>
          </cell>
          <cell r="G252">
            <v>1000</v>
          </cell>
          <cell r="H252">
            <v>0.2</v>
          </cell>
          <cell r="J252">
            <v>1000</v>
          </cell>
        </row>
        <row r="253">
          <cell r="D253">
            <v>5002</v>
          </cell>
          <cell r="E253">
            <v>1</v>
          </cell>
          <cell r="F253" t="str">
            <v>м</v>
          </cell>
          <cell r="G253">
            <v>50</v>
          </cell>
          <cell r="H253">
            <v>0.2</v>
          </cell>
          <cell r="J253">
            <v>50</v>
          </cell>
        </row>
        <row r="254">
          <cell r="D254">
            <v>5010</v>
          </cell>
          <cell r="E254">
            <v>1</v>
          </cell>
          <cell r="F254" t="str">
            <v>шт.</v>
          </cell>
          <cell r="G254">
            <v>29100</v>
          </cell>
          <cell r="H254">
            <v>0.2</v>
          </cell>
          <cell r="J254">
            <v>29100</v>
          </cell>
        </row>
        <row r="255">
          <cell r="D255">
            <v>5012</v>
          </cell>
          <cell r="E255">
            <v>1</v>
          </cell>
          <cell r="F255" t="str">
            <v>м</v>
          </cell>
          <cell r="G255">
            <v>1560</v>
          </cell>
          <cell r="H255">
            <v>0.2</v>
          </cell>
          <cell r="J255">
            <v>1560</v>
          </cell>
        </row>
        <row r="256">
          <cell r="D256">
            <v>5017</v>
          </cell>
          <cell r="E256">
            <v>1</v>
          </cell>
          <cell r="F256" t="str">
            <v>шт.</v>
          </cell>
          <cell r="G256">
            <v>5000</v>
          </cell>
          <cell r="H256">
            <v>0.2</v>
          </cell>
          <cell r="J256">
            <v>5000</v>
          </cell>
        </row>
        <row r="257">
          <cell r="D257">
            <v>5020</v>
          </cell>
          <cell r="E257">
            <v>1</v>
          </cell>
          <cell r="F257" t="str">
            <v>шт.</v>
          </cell>
          <cell r="G257">
            <v>65.099999999999994</v>
          </cell>
          <cell r="H257">
            <v>0.2</v>
          </cell>
          <cell r="J257">
            <v>65.099999999999994</v>
          </cell>
        </row>
        <row r="258">
          <cell r="D258">
            <v>5022</v>
          </cell>
          <cell r="E258">
            <v>1</v>
          </cell>
          <cell r="F258" t="str">
            <v>шт.</v>
          </cell>
          <cell r="G258">
            <v>11.7</v>
          </cell>
          <cell r="H258">
            <v>0.2</v>
          </cell>
          <cell r="J258">
            <v>11.7</v>
          </cell>
        </row>
        <row r="259">
          <cell r="D259">
            <v>5023</v>
          </cell>
          <cell r="E259">
            <v>1</v>
          </cell>
          <cell r="F259" t="str">
            <v>шт.</v>
          </cell>
          <cell r="G259">
            <v>37.880000000000003</v>
          </cell>
          <cell r="H259">
            <v>0.2</v>
          </cell>
          <cell r="J259">
            <v>37.880000000000003</v>
          </cell>
        </row>
        <row r="260">
          <cell r="D260">
            <v>5024</v>
          </cell>
          <cell r="E260">
            <v>1</v>
          </cell>
          <cell r="F260" t="str">
            <v>шт.</v>
          </cell>
          <cell r="G260">
            <v>232</v>
          </cell>
          <cell r="H260">
            <v>0.2</v>
          </cell>
          <cell r="J260">
            <v>232</v>
          </cell>
        </row>
        <row r="261">
          <cell r="D261">
            <v>5026</v>
          </cell>
          <cell r="E261">
            <v>1</v>
          </cell>
          <cell r="F261" t="str">
            <v>шт.</v>
          </cell>
          <cell r="G261">
            <v>1.4</v>
          </cell>
          <cell r="H261">
            <v>0.2</v>
          </cell>
          <cell r="J261">
            <v>1.4</v>
          </cell>
        </row>
        <row r="262">
          <cell r="D262">
            <v>5028</v>
          </cell>
          <cell r="E262">
            <v>1</v>
          </cell>
          <cell r="F262" t="str">
            <v>шт.</v>
          </cell>
          <cell r="G262">
            <v>12300</v>
          </cell>
          <cell r="H262">
            <v>0.2</v>
          </cell>
          <cell r="J262">
            <v>12300</v>
          </cell>
        </row>
        <row r="263">
          <cell r="D263">
            <v>5029</v>
          </cell>
          <cell r="E263">
            <v>1</v>
          </cell>
          <cell r="F263" t="str">
            <v>шт.</v>
          </cell>
          <cell r="G263">
            <v>2510</v>
          </cell>
          <cell r="H263">
            <v>0.2</v>
          </cell>
          <cell r="J263">
            <v>2510</v>
          </cell>
        </row>
        <row r="264">
          <cell r="D264">
            <v>5030</v>
          </cell>
          <cell r="E264">
            <v>1</v>
          </cell>
          <cell r="F264" t="str">
            <v>шт.</v>
          </cell>
          <cell r="G264">
            <v>2454</v>
          </cell>
          <cell r="H264">
            <v>0.2</v>
          </cell>
          <cell r="J264">
            <v>2454</v>
          </cell>
        </row>
        <row r="265">
          <cell r="D265">
            <v>5033</v>
          </cell>
          <cell r="E265">
            <v>1</v>
          </cell>
          <cell r="F265" t="str">
            <v>шт.</v>
          </cell>
          <cell r="G265">
            <v>64</v>
          </cell>
          <cell r="H265">
            <v>0.2</v>
          </cell>
          <cell r="J265">
            <v>64</v>
          </cell>
        </row>
        <row r="266">
          <cell r="D266">
            <v>5107</v>
          </cell>
          <cell r="E266">
            <v>1</v>
          </cell>
          <cell r="F266" t="str">
            <v>шт.</v>
          </cell>
          <cell r="G266">
            <v>3.1</v>
          </cell>
          <cell r="H266">
            <v>0.2</v>
          </cell>
          <cell r="J266">
            <v>3.1</v>
          </cell>
        </row>
        <row r="267">
          <cell r="D267">
            <v>5108</v>
          </cell>
          <cell r="E267">
            <v>1</v>
          </cell>
          <cell r="F267" t="str">
            <v>шт.</v>
          </cell>
          <cell r="G267">
            <v>3.3</v>
          </cell>
          <cell r="H267">
            <v>0.2</v>
          </cell>
          <cell r="J267">
            <v>3.3</v>
          </cell>
        </row>
        <row r="268">
          <cell r="D268">
            <v>5121</v>
          </cell>
          <cell r="E268">
            <v>1</v>
          </cell>
          <cell r="F268" t="str">
            <v>шт.</v>
          </cell>
          <cell r="G268">
            <v>3</v>
          </cell>
          <cell r="H268">
            <v>0.2</v>
          </cell>
          <cell r="J268">
            <v>3</v>
          </cell>
        </row>
        <row r="269">
          <cell r="D269">
            <v>5122</v>
          </cell>
          <cell r="E269">
            <v>1</v>
          </cell>
          <cell r="F269" t="str">
            <v>шт.</v>
          </cell>
          <cell r="G269">
            <v>2.2999999999999998</v>
          </cell>
          <cell r="H269">
            <v>0.2</v>
          </cell>
          <cell r="J269">
            <v>2.2999999999999998</v>
          </cell>
        </row>
        <row r="270">
          <cell r="D270">
            <v>5167</v>
          </cell>
          <cell r="E270">
            <v>1</v>
          </cell>
          <cell r="F270" t="str">
            <v>шт.</v>
          </cell>
          <cell r="G270">
            <v>138</v>
          </cell>
          <cell r="H270">
            <v>0.2</v>
          </cell>
          <cell r="J270">
            <v>138</v>
          </cell>
        </row>
        <row r="271">
          <cell r="D271">
            <v>5188</v>
          </cell>
          <cell r="E271">
            <v>1</v>
          </cell>
          <cell r="F271" t="str">
            <v>шт.</v>
          </cell>
          <cell r="G271">
            <v>24.5</v>
          </cell>
          <cell r="H271">
            <v>0.2</v>
          </cell>
          <cell r="J271">
            <v>24.5</v>
          </cell>
        </row>
        <row r="272">
          <cell r="D272">
            <v>5193</v>
          </cell>
          <cell r="E272">
            <v>1</v>
          </cell>
          <cell r="F272" t="str">
            <v>шт.</v>
          </cell>
          <cell r="G272">
            <v>360.5</v>
          </cell>
          <cell r="H272">
            <v>0.2</v>
          </cell>
          <cell r="J272">
            <v>360.5</v>
          </cell>
        </row>
        <row r="273">
          <cell r="D273">
            <v>5219</v>
          </cell>
          <cell r="E273">
            <v>1</v>
          </cell>
          <cell r="F273" t="str">
            <v>шт.</v>
          </cell>
          <cell r="G273">
            <v>7</v>
          </cell>
          <cell r="H273">
            <v>0.2</v>
          </cell>
          <cell r="J273">
            <v>7</v>
          </cell>
        </row>
        <row r="274">
          <cell r="D274">
            <v>5243</v>
          </cell>
          <cell r="E274">
            <v>1</v>
          </cell>
          <cell r="F274" t="str">
            <v>шт.</v>
          </cell>
          <cell r="G274">
            <v>32.5</v>
          </cell>
          <cell r="H274">
            <v>0.2</v>
          </cell>
          <cell r="J274">
            <v>32.5</v>
          </cell>
        </row>
        <row r="275">
          <cell r="D275">
            <v>5248</v>
          </cell>
          <cell r="E275">
            <v>1</v>
          </cell>
          <cell r="F275" t="str">
            <v>шт.</v>
          </cell>
          <cell r="G275">
            <v>2841.76</v>
          </cell>
          <cell r="H275">
            <v>0.2</v>
          </cell>
          <cell r="J275">
            <v>2841.76</v>
          </cell>
        </row>
        <row r="276">
          <cell r="D276">
            <v>5249</v>
          </cell>
          <cell r="E276">
            <v>1</v>
          </cell>
          <cell r="F276" t="str">
            <v>шт.</v>
          </cell>
          <cell r="G276">
            <v>982.3</v>
          </cell>
          <cell r="H276">
            <v>0.2</v>
          </cell>
          <cell r="J276">
            <v>982.3</v>
          </cell>
        </row>
        <row r="277">
          <cell r="D277">
            <v>5250</v>
          </cell>
          <cell r="E277">
            <v>1</v>
          </cell>
          <cell r="F277" t="str">
            <v>шт.</v>
          </cell>
          <cell r="G277">
            <v>87.94</v>
          </cell>
          <cell r="H277">
            <v>0.2</v>
          </cell>
          <cell r="J277">
            <v>87.94</v>
          </cell>
        </row>
        <row r="278">
          <cell r="D278">
            <v>5255</v>
          </cell>
          <cell r="E278">
            <v>1</v>
          </cell>
          <cell r="F278" t="str">
            <v>шт.</v>
          </cell>
          <cell r="G278">
            <v>2.2000000000000002</v>
          </cell>
          <cell r="H278">
            <v>0.2</v>
          </cell>
          <cell r="J278">
            <v>2.2000000000000002</v>
          </cell>
        </row>
        <row r="279">
          <cell r="D279">
            <v>5273</v>
          </cell>
          <cell r="E279">
            <v>1</v>
          </cell>
          <cell r="F279" t="str">
            <v>шт.</v>
          </cell>
          <cell r="G279">
            <v>1407</v>
          </cell>
          <cell r="H279">
            <v>0.2</v>
          </cell>
          <cell r="J279">
            <v>1407</v>
          </cell>
        </row>
        <row r="280">
          <cell r="D280">
            <v>5278</v>
          </cell>
          <cell r="E280">
            <v>1</v>
          </cell>
          <cell r="F280" t="str">
            <v>шт.</v>
          </cell>
          <cell r="G280">
            <v>10000</v>
          </cell>
          <cell r="H280">
            <v>0.2</v>
          </cell>
          <cell r="J280">
            <v>10000</v>
          </cell>
        </row>
        <row r="281">
          <cell r="D281">
            <v>5281</v>
          </cell>
          <cell r="E281">
            <v>1</v>
          </cell>
          <cell r="F281" t="str">
            <v>шт.</v>
          </cell>
          <cell r="G281">
            <v>2000</v>
          </cell>
          <cell r="H281">
            <v>0.2</v>
          </cell>
          <cell r="J281">
            <v>2000</v>
          </cell>
        </row>
        <row r="282">
          <cell r="D282">
            <v>5283</v>
          </cell>
          <cell r="E282">
            <v>1</v>
          </cell>
          <cell r="F282" t="str">
            <v>шт.</v>
          </cell>
          <cell r="G282">
            <v>10000</v>
          </cell>
          <cell r="H282">
            <v>0.2</v>
          </cell>
          <cell r="J282">
            <v>10000</v>
          </cell>
        </row>
        <row r="283">
          <cell r="D283">
            <v>5305</v>
          </cell>
          <cell r="E283">
            <v>1</v>
          </cell>
          <cell r="F283" t="str">
            <v>шт.</v>
          </cell>
          <cell r="G283">
            <v>10.5</v>
          </cell>
          <cell r="H283">
            <v>0.2</v>
          </cell>
          <cell r="J283">
            <v>10.5</v>
          </cell>
        </row>
        <row r="284">
          <cell r="D284">
            <v>5324</v>
          </cell>
          <cell r="E284">
            <v>1</v>
          </cell>
          <cell r="F284" t="str">
            <v>шт.</v>
          </cell>
          <cell r="G284">
            <v>120</v>
          </cell>
          <cell r="H284">
            <v>0.2</v>
          </cell>
          <cell r="J284">
            <v>120</v>
          </cell>
        </row>
        <row r="285">
          <cell r="D285">
            <v>5401</v>
          </cell>
          <cell r="E285">
            <v>1</v>
          </cell>
          <cell r="F285" t="str">
            <v>шт.</v>
          </cell>
          <cell r="G285">
            <v>270</v>
          </cell>
          <cell r="H285">
            <v>0.2</v>
          </cell>
          <cell r="J285">
            <v>270</v>
          </cell>
        </row>
        <row r="286">
          <cell r="D286">
            <v>5402</v>
          </cell>
          <cell r="E286">
            <v>1</v>
          </cell>
          <cell r="F286" t="str">
            <v>шт.</v>
          </cell>
          <cell r="G286">
            <v>282</v>
          </cell>
          <cell r="H286">
            <v>0.2</v>
          </cell>
          <cell r="J286">
            <v>282</v>
          </cell>
        </row>
        <row r="287">
          <cell r="D287">
            <v>5442</v>
          </cell>
          <cell r="E287">
            <v>1</v>
          </cell>
          <cell r="F287" t="str">
            <v>шт.</v>
          </cell>
          <cell r="G287">
            <v>275</v>
          </cell>
          <cell r="H287">
            <v>0.2</v>
          </cell>
          <cell r="J287">
            <v>275</v>
          </cell>
        </row>
        <row r="288">
          <cell r="D288">
            <v>5453</v>
          </cell>
          <cell r="E288">
            <v>1</v>
          </cell>
          <cell r="F288" t="str">
            <v>шт.</v>
          </cell>
          <cell r="G288">
            <v>1.3</v>
          </cell>
          <cell r="H288">
            <v>0.2</v>
          </cell>
          <cell r="J288">
            <v>1.3</v>
          </cell>
        </row>
        <row r="289">
          <cell r="D289">
            <v>5507</v>
          </cell>
          <cell r="E289">
            <v>1</v>
          </cell>
          <cell r="F289" t="str">
            <v>шт.</v>
          </cell>
          <cell r="G289">
            <v>3360</v>
          </cell>
          <cell r="H289">
            <v>0.2</v>
          </cell>
          <cell r="J289">
            <v>3360</v>
          </cell>
        </row>
        <row r="290">
          <cell r="D290">
            <v>5521</v>
          </cell>
          <cell r="E290">
            <v>1</v>
          </cell>
          <cell r="F290" t="str">
            <v>шт.</v>
          </cell>
          <cell r="G290">
            <v>8</v>
          </cell>
          <cell r="H290">
            <v>0.2</v>
          </cell>
          <cell r="J290">
            <v>8</v>
          </cell>
        </row>
        <row r="291">
          <cell r="D291">
            <v>5523</v>
          </cell>
          <cell r="E291">
            <v>1</v>
          </cell>
          <cell r="F291" t="str">
            <v>шт.</v>
          </cell>
          <cell r="G291">
            <v>14</v>
          </cell>
          <cell r="H291">
            <v>0.2</v>
          </cell>
          <cell r="J291">
            <v>14</v>
          </cell>
        </row>
        <row r="292">
          <cell r="D292">
            <v>5525</v>
          </cell>
          <cell r="E292">
            <v>1</v>
          </cell>
          <cell r="F292" t="str">
            <v>шт.</v>
          </cell>
          <cell r="G292">
            <v>7</v>
          </cell>
          <cell r="H292">
            <v>0.2</v>
          </cell>
          <cell r="J292">
            <v>7</v>
          </cell>
        </row>
        <row r="293">
          <cell r="D293">
            <v>5526</v>
          </cell>
          <cell r="E293">
            <v>1</v>
          </cell>
          <cell r="F293" t="str">
            <v>м²</v>
          </cell>
          <cell r="G293">
            <v>3900</v>
          </cell>
          <cell r="H293">
            <v>0.2</v>
          </cell>
          <cell r="J293">
            <v>3900</v>
          </cell>
        </row>
        <row r="294">
          <cell r="D294">
            <v>5528</v>
          </cell>
          <cell r="E294">
            <v>1</v>
          </cell>
          <cell r="F294" t="str">
            <v>м</v>
          </cell>
          <cell r="G294">
            <v>1200</v>
          </cell>
          <cell r="H294">
            <v>0.2</v>
          </cell>
          <cell r="J294">
            <v>1200</v>
          </cell>
        </row>
        <row r="295">
          <cell r="D295">
            <v>5619</v>
          </cell>
          <cell r="E295">
            <v>1</v>
          </cell>
          <cell r="F295" t="str">
            <v>шт.</v>
          </cell>
          <cell r="G295">
            <v>33000</v>
          </cell>
          <cell r="H295">
            <v>0.2</v>
          </cell>
          <cell r="J295">
            <v>33000</v>
          </cell>
        </row>
        <row r="296">
          <cell r="D296">
            <v>5624</v>
          </cell>
          <cell r="E296">
            <v>1</v>
          </cell>
          <cell r="F296" t="str">
            <v>шт.</v>
          </cell>
          <cell r="G296">
            <v>2256.0100000000002</v>
          </cell>
          <cell r="H296">
            <v>0.2</v>
          </cell>
          <cell r="J296">
            <v>2256.0100000000002</v>
          </cell>
        </row>
        <row r="297">
          <cell r="D297">
            <v>5625</v>
          </cell>
          <cell r="E297">
            <v>1</v>
          </cell>
          <cell r="F297" t="str">
            <v>м</v>
          </cell>
          <cell r="G297">
            <v>40.6</v>
          </cell>
          <cell r="H297">
            <v>0.2</v>
          </cell>
          <cell r="J297">
            <v>40.6</v>
          </cell>
        </row>
        <row r="298">
          <cell r="D298">
            <v>5626</v>
          </cell>
          <cell r="E298">
            <v>1</v>
          </cell>
          <cell r="F298" t="str">
            <v>шт.</v>
          </cell>
          <cell r="G298">
            <v>3697.5</v>
          </cell>
          <cell r="H298">
            <v>0.2</v>
          </cell>
          <cell r="J298">
            <v>3697.5</v>
          </cell>
        </row>
        <row r="299">
          <cell r="D299">
            <v>5627</v>
          </cell>
          <cell r="E299">
            <v>1</v>
          </cell>
          <cell r="F299" t="str">
            <v>шт.</v>
          </cell>
          <cell r="G299">
            <v>3697.5</v>
          </cell>
          <cell r="H299">
            <v>0.2</v>
          </cell>
          <cell r="J299">
            <v>3697.5</v>
          </cell>
        </row>
        <row r="300">
          <cell r="D300">
            <v>5628</v>
          </cell>
          <cell r="E300">
            <v>1</v>
          </cell>
          <cell r="F300" t="str">
            <v>м</v>
          </cell>
          <cell r="G300">
            <v>700</v>
          </cell>
          <cell r="H300">
            <v>0.2</v>
          </cell>
          <cell r="J300">
            <v>700</v>
          </cell>
        </row>
        <row r="301">
          <cell r="D301">
            <v>5631</v>
          </cell>
          <cell r="E301">
            <v>1</v>
          </cell>
          <cell r="F301" t="str">
            <v>шт.</v>
          </cell>
          <cell r="G301">
            <v>6550</v>
          </cell>
          <cell r="H301">
            <v>0.2</v>
          </cell>
          <cell r="J301">
            <v>6550</v>
          </cell>
        </row>
        <row r="302">
          <cell r="D302">
            <v>5632</v>
          </cell>
          <cell r="E302">
            <v>1</v>
          </cell>
          <cell r="F302" t="str">
            <v>шт.</v>
          </cell>
          <cell r="G302">
            <v>624.17999999999995</v>
          </cell>
          <cell r="H302">
            <v>0.2</v>
          </cell>
          <cell r="J302">
            <v>624.17999999999995</v>
          </cell>
        </row>
      </sheetData>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52BB7-8A7A-4883-92E3-9525E3811C27}">
  <sheetPr codeName="Лист1">
    <pageSetUpPr fitToPage="1"/>
  </sheetPr>
  <dimension ref="A1:T202"/>
  <sheetViews>
    <sheetView showZeros="0" tabSelected="1" zoomScale="115" zoomScaleNormal="115" workbookViewId="0">
      <selection activeCell="E9" sqref="E9:I9"/>
    </sheetView>
  </sheetViews>
  <sheetFormatPr defaultRowHeight="14.4" x14ac:dyDescent="0.3"/>
  <cols>
    <col min="2" max="2" width="34.6640625" customWidth="1"/>
    <col min="8" max="8" width="19.44140625" customWidth="1"/>
    <col min="10" max="10" width="32.88671875" customWidth="1"/>
    <col min="12" max="18" width="9.109375" hidden="1" customWidth="1"/>
    <col min="19" max="20" width="8.88671875" hidden="1" customWidth="1"/>
    <col min="258" max="258" width="34.6640625" customWidth="1"/>
    <col min="264" max="264" width="19.44140625" customWidth="1"/>
    <col min="266" max="266" width="32.88671875" customWidth="1"/>
    <col min="268" max="276" width="0" hidden="1" customWidth="1"/>
    <col min="514" max="514" width="34.6640625" customWidth="1"/>
    <col min="520" max="520" width="19.44140625" customWidth="1"/>
    <col min="522" max="522" width="32.88671875" customWidth="1"/>
    <col min="524" max="532" width="0" hidden="1" customWidth="1"/>
    <col min="770" max="770" width="34.6640625" customWidth="1"/>
    <col min="776" max="776" width="19.44140625" customWidth="1"/>
    <col min="778" max="778" width="32.88671875" customWidth="1"/>
    <col min="780" max="788" width="0" hidden="1" customWidth="1"/>
    <col min="1026" max="1026" width="34.6640625" customWidth="1"/>
    <col min="1032" max="1032" width="19.44140625" customWidth="1"/>
    <col min="1034" max="1034" width="32.88671875" customWidth="1"/>
    <col min="1036" max="1044" width="0" hidden="1" customWidth="1"/>
    <col min="1282" max="1282" width="34.6640625" customWidth="1"/>
    <col min="1288" max="1288" width="19.44140625" customWidth="1"/>
    <col min="1290" max="1290" width="32.88671875" customWidth="1"/>
    <col min="1292" max="1300" width="0" hidden="1" customWidth="1"/>
    <col min="1538" max="1538" width="34.6640625" customWidth="1"/>
    <col min="1544" max="1544" width="19.44140625" customWidth="1"/>
    <col min="1546" max="1546" width="32.88671875" customWidth="1"/>
    <col min="1548" max="1556" width="0" hidden="1" customWidth="1"/>
    <col min="1794" max="1794" width="34.6640625" customWidth="1"/>
    <col min="1800" max="1800" width="19.44140625" customWidth="1"/>
    <col min="1802" max="1802" width="32.88671875" customWidth="1"/>
    <col min="1804" max="1812" width="0" hidden="1" customWidth="1"/>
    <col min="2050" max="2050" width="34.6640625" customWidth="1"/>
    <col min="2056" max="2056" width="19.44140625" customWidth="1"/>
    <col min="2058" max="2058" width="32.88671875" customWidth="1"/>
    <col min="2060" max="2068" width="0" hidden="1" customWidth="1"/>
    <col min="2306" max="2306" width="34.6640625" customWidth="1"/>
    <col min="2312" max="2312" width="19.44140625" customWidth="1"/>
    <col min="2314" max="2314" width="32.88671875" customWidth="1"/>
    <col min="2316" max="2324" width="0" hidden="1" customWidth="1"/>
    <col min="2562" max="2562" width="34.6640625" customWidth="1"/>
    <col min="2568" max="2568" width="19.44140625" customWidth="1"/>
    <col min="2570" max="2570" width="32.88671875" customWidth="1"/>
    <col min="2572" max="2580" width="0" hidden="1" customWidth="1"/>
    <col min="2818" max="2818" width="34.6640625" customWidth="1"/>
    <col min="2824" max="2824" width="19.44140625" customWidth="1"/>
    <col min="2826" max="2826" width="32.88671875" customWidth="1"/>
    <col min="2828" max="2836" width="0" hidden="1" customWidth="1"/>
    <col min="3074" max="3074" width="34.6640625" customWidth="1"/>
    <col min="3080" max="3080" width="19.44140625" customWidth="1"/>
    <col min="3082" max="3082" width="32.88671875" customWidth="1"/>
    <col min="3084" max="3092" width="0" hidden="1" customWidth="1"/>
    <col min="3330" max="3330" width="34.6640625" customWidth="1"/>
    <col min="3336" max="3336" width="19.44140625" customWidth="1"/>
    <col min="3338" max="3338" width="32.88671875" customWidth="1"/>
    <col min="3340" max="3348" width="0" hidden="1" customWidth="1"/>
    <col min="3586" max="3586" width="34.6640625" customWidth="1"/>
    <col min="3592" max="3592" width="19.44140625" customWidth="1"/>
    <col min="3594" max="3594" width="32.88671875" customWidth="1"/>
    <col min="3596" max="3604" width="0" hidden="1" customWidth="1"/>
    <col min="3842" max="3842" width="34.6640625" customWidth="1"/>
    <col min="3848" max="3848" width="19.44140625" customWidth="1"/>
    <col min="3850" max="3850" width="32.88671875" customWidth="1"/>
    <col min="3852" max="3860" width="0" hidden="1" customWidth="1"/>
    <col min="4098" max="4098" width="34.6640625" customWidth="1"/>
    <col min="4104" max="4104" width="19.44140625" customWidth="1"/>
    <col min="4106" max="4106" width="32.88671875" customWidth="1"/>
    <col min="4108" max="4116" width="0" hidden="1" customWidth="1"/>
    <col min="4354" max="4354" width="34.6640625" customWidth="1"/>
    <col min="4360" max="4360" width="19.44140625" customWidth="1"/>
    <col min="4362" max="4362" width="32.88671875" customWidth="1"/>
    <col min="4364" max="4372" width="0" hidden="1" customWidth="1"/>
    <col min="4610" max="4610" width="34.6640625" customWidth="1"/>
    <col min="4616" max="4616" width="19.44140625" customWidth="1"/>
    <col min="4618" max="4618" width="32.88671875" customWidth="1"/>
    <col min="4620" max="4628" width="0" hidden="1" customWidth="1"/>
    <col min="4866" max="4866" width="34.6640625" customWidth="1"/>
    <col min="4872" max="4872" width="19.44140625" customWidth="1"/>
    <col min="4874" max="4874" width="32.88671875" customWidth="1"/>
    <col min="4876" max="4884" width="0" hidden="1" customWidth="1"/>
    <col min="5122" max="5122" width="34.6640625" customWidth="1"/>
    <col min="5128" max="5128" width="19.44140625" customWidth="1"/>
    <col min="5130" max="5130" width="32.88671875" customWidth="1"/>
    <col min="5132" max="5140" width="0" hidden="1" customWidth="1"/>
    <col min="5378" max="5378" width="34.6640625" customWidth="1"/>
    <col min="5384" max="5384" width="19.44140625" customWidth="1"/>
    <col min="5386" max="5386" width="32.88671875" customWidth="1"/>
    <col min="5388" max="5396" width="0" hidden="1" customWidth="1"/>
    <col min="5634" max="5634" width="34.6640625" customWidth="1"/>
    <col min="5640" max="5640" width="19.44140625" customWidth="1"/>
    <col min="5642" max="5642" width="32.88671875" customWidth="1"/>
    <col min="5644" max="5652" width="0" hidden="1" customWidth="1"/>
    <col min="5890" max="5890" width="34.6640625" customWidth="1"/>
    <col min="5896" max="5896" width="19.44140625" customWidth="1"/>
    <col min="5898" max="5898" width="32.88671875" customWidth="1"/>
    <col min="5900" max="5908" width="0" hidden="1" customWidth="1"/>
    <col min="6146" max="6146" width="34.6640625" customWidth="1"/>
    <col min="6152" max="6152" width="19.44140625" customWidth="1"/>
    <col min="6154" max="6154" width="32.88671875" customWidth="1"/>
    <col min="6156" max="6164" width="0" hidden="1" customWidth="1"/>
    <col min="6402" max="6402" width="34.6640625" customWidth="1"/>
    <col min="6408" max="6408" width="19.44140625" customWidth="1"/>
    <col min="6410" max="6410" width="32.88671875" customWidth="1"/>
    <col min="6412" max="6420" width="0" hidden="1" customWidth="1"/>
    <col min="6658" max="6658" width="34.6640625" customWidth="1"/>
    <col min="6664" max="6664" width="19.44140625" customWidth="1"/>
    <col min="6666" max="6666" width="32.88671875" customWidth="1"/>
    <col min="6668" max="6676" width="0" hidden="1" customWidth="1"/>
    <col min="6914" max="6914" width="34.6640625" customWidth="1"/>
    <col min="6920" max="6920" width="19.44140625" customWidth="1"/>
    <col min="6922" max="6922" width="32.88671875" customWidth="1"/>
    <col min="6924" max="6932" width="0" hidden="1" customWidth="1"/>
    <col min="7170" max="7170" width="34.6640625" customWidth="1"/>
    <col min="7176" max="7176" width="19.44140625" customWidth="1"/>
    <col min="7178" max="7178" width="32.88671875" customWidth="1"/>
    <col min="7180" max="7188" width="0" hidden="1" customWidth="1"/>
    <col min="7426" max="7426" width="34.6640625" customWidth="1"/>
    <col min="7432" max="7432" width="19.44140625" customWidth="1"/>
    <col min="7434" max="7434" width="32.88671875" customWidth="1"/>
    <col min="7436" max="7444" width="0" hidden="1" customWidth="1"/>
    <col min="7682" max="7682" width="34.6640625" customWidth="1"/>
    <col min="7688" max="7688" width="19.44140625" customWidth="1"/>
    <col min="7690" max="7690" width="32.88671875" customWidth="1"/>
    <col min="7692" max="7700" width="0" hidden="1" customWidth="1"/>
    <col min="7938" max="7938" width="34.6640625" customWidth="1"/>
    <col min="7944" max="7944" width="19.44140625" customWidth="1"/>
    <col min="7946" max="7946" width="32.88671875" customWidth="1"/>
    <col min="7948" max="7956" width="0" hidden="1" customWidth="1"/>
    <col min="8194" max="8194" width="34.6640625" customWidth="1"/>
    <col min="8200" max="8200" width="19.44140625" customWidth="1"/>
    <col min="8202" max="8202" width="32.88671875" customWidth="1"/>
    <col min="8204" max="8212" width="0" hidden="1" customWidth="1"/>
    <col min="8450" max="8450" width="34.6640625" customWidth="1"/>
    <col min="8456" max="8456" width="19.44140625" customWidth="1"/>
    <col min="8458" max="8458" width="32.88671875" customWidth="1"/>
    <col min="8460" max="8468" width="0" hidden="1" customWidth="1"/>
    <col min="8706" max="8706" width="34.6640625" customWidth="1"/>
    <col min="8712" max="8712" width="19.44140625" customWidth="1"/>
    <col min="8714" max="8714" width="32.88671875" customWidth="1"/>
    <col min="8716" max="8724" width="0" hidden="1" customWidth="1"/>
    <col min="8962" max="8962" width="34.6640625" customWidth="1"/>
    <col min="8968" max="8968" width="19.44140625" customWidth="1"/>
    <col min="8970" max="8970" width="32.88671875" customWidth="1"/>
    <col min="8972" max="8980" width="0" hidden="1" customWidth="1"/>
    <col min="9218" max="9218" width="34.6640625" customWidth="1"/>
    <col min="9224" max="9224" width="19.44140625" customWidth="1"/>
    <col min="9226" max="9226" width="32.88671875" customWidth="1"/>
    <col min="9228" max="9236" width="0" hidden="1" customWidth="1"/>
    <col min="9474" max="9474" width="34.6640625" customWidth="1"/>
    <col min="9480" max="9480" width="19.44140625" customWidth="1"/>
    <col min="9482" max="9482" width="32.88671875" customWidth="1"/>
    <col min="9484" max="9492" width="0" hidden="1" customWidth="1"/>
    <col min="9730" max="9730" width="34.6640625" customWidth="1"/>
    <col min="9736" max="9736" width="19.44140625" customWidth="1"/>
    <col min="9738" max="9738" width="32.88671875" customWidth="1"/>
    <col min="9740" max="9748" width="0" hidden="1" customWidth="1"/>
    <col min="9986" max="9986" width="34.6640625" customWidth="1"/>
    <col min="9992" max="9992" width="19.44140625" customWidth="1"/>
    <col min="9994" max="9994" width="32.88671875" customWidth="1"/>
    <col min="9996" max="10004" width="0" hidden="1" customWidth="1"/>
    <col min="10242" max="10242" width="34.6640625" customWidth="1"/>
    <col min="10248" max="10248" width="19.44140625" customWidth="1"/>
    <col min="10250" max="10250" width="32.88671875" customWidth="1"/>
    <col min="10252" max="10260" width="0" hidden="1" customWidth="1"/>
    <col min="10498" max="10498" width="34.6640625" customWidth="1"/>
    <col min="10504" max="10504" width="19.44140625" customWidth="1"/>
    <col min="10506" max="10506" width="32.88671875" customWidth="1"/>
    <col min="10508" max="10516" width="0" hidden="1" customWidth="1"/>
    <col min="10754" max="10754" width="34.6640625" customWidth="1"/>
    <col min="10760" max="10760" width="19.44140625" customWidth="1"/>
    <col min="10762" max="10762" width="32.88671875" customWidth="1"/>
    <col min="10764" max="10772" width="0" hidden="1" customWidth="1"/>
    <col min="11010" max="11010" width="34.6640625" customWidth="1"/>
    <col min="11016" max="11016" width="19.44140625" customWidth="1"/>
    <col min="11018" max="11018" width="32.88671875" customWidth="1"/>
    <col min="11020" max="11028" width="0" hidden="1" customWidth="1"/>
    <col min="11266" max="11266" width="34.6640625" customWidth="1"/>
    <col min="11272" max="11272" width="19.44140625" customWidth="1"/>
    <col min="11274" max="11274" width="32.88671875" customWidth="1"/>
    <col min="11276" max="11284" width="0" hidden="1" customWidth="1"/>
    <col min="11522" max="11522" width="34.6640625" customWidth="1"/>
    <col min="11528" max="11528" width="19.44140625" customWidth="1"/>
    <col min="11530" max="11530" width="32.88671875" customWidth="1"/>
    <col min="11532" max="11540" width="0" hidden="1" customWidth="1"/>
    <col min="11778" max="11778" width="34.6640625" customWidth="1"/>
    <col min="11784" max="11784" width="19.44140625" customWidth="1"/>
    <col min="11786" max="11786" width="32.88671875" customWidth="1"/>
    <col min="11788" max="11796" width="0" hidden="1" customWidth="1"/>
    <col min="12034" max="12034" width="34.6640625" customWidth="1"/>
    <col min="12040" max="12040" width="19.44140625" customWidth="1"/>
    <col min="12042" max="12042" width="32.88671875" customWidth="1"/>
    <col min="12044" max="12052" width="0" hidden="1" customWidth="1"/>
    <col min="12290" max="12290" width="34.6640625" customWidth="1"/>
    <col min="12296" max="12296" width="19.44140625" customWidth="1"/>
    <col min="12298" max="12298" width="32.88671875" customWidth="1"/>
    <col min="12300" max="12308" width="0" hidden="1" customWidth="1"/>
    <col min="12546" max="12546" width="34.6640625" customWidth="1"/>
    <col min="12552" max="12552" width="19.44140625" customWidth="1"/>
    <col min="12554" max="12554" width="32.88671875" customWidth="1"/>
    <col min="12556" max="12564" width="0" hidden="1" customWidth="1"/>
    <col min="12802" max="12802" width="34.6640625" customWidth="1"/>
    <col min="12808" max="12808" width="19.44140625" customWidth="1"/>
    <col min="12810" max="12810" width="32.88671875" customWidth="1"/>
    <col min="12812" max="12820" width="0" hidden="1" customWidth="1"/>
    <col min="13058" max="13058" width="34.6640625" customWidth="1"/>
    <col min="13064" max="13064" width="19.44140625" customWidth="1"/>
    <col min="13066" max="13066" width="32.88671875" customWidth="1"/>
    <col min="13068" max="13076" width="0" hidden="1" customWidth="1"/>
    <col min="13314" max="13314" width="34.6640625" customWidth="1"/>
    <col min="13320" max="13320" width="19.44140625" customWidth="1"/>
    <col min="13322" max="13322" width="32.88671875" customWidth="1"/>
    <col min="13324" max="13332" width="0" hidden="1" customWidth="1"/>
    <col min="13570" max="13570" width="34.6640625" customWidth="1"/>
    <col min="13576" max="13576" width="19.44140625" customWidth="1"/>
    <col min="13578" max="13578" width="32.88671875" customWidth="1"/>
    <col min="13580" max="13588" width="0" hidden="1" customWidth="1"/>
    <col min="13826" max="13826" width="34.6640625" customWidth="1"/>
    <col min="13832" max="13832" width="19.44140625" customWidth="1"/>
    <col min="13834" max="13834" width="32.88671875" customWidth="1"/>
    <col min="13836" max="13844" width="0" hidden="1" customWidth="1"/>
    <col min="14082" max="14082" width="34.6640625" customWidth="1"/>
    <col min="14088" max="14088" width="19.44140625" customWidth="1"/>
    <col min="14090" max="14090" width="32.88671875" customWidth="1"/>
    <col min="14092" max="14100" width="0" hidden="1" customWidth="1"/>
    <col min="14338" max="14338" width="34.6640625" customWidth="1"/>
    <col min="14344" max="14344" width="19.44140625" customWidth="1"/>
    <col min="14346" max="14346" width="32.88671875" customWidth="1"/>
    <col min="14348" max="14356" width="0" hidden="1" customWidth="1"/>
    <col min="14594" max="14594" width="34.6640625" customWidth="1"/>
    <col min="14600" max="14600" width="19.44140625" customWidth="1"/>
    <col min="14602" max="14602" width="32.88671875" customWidth="1"/>
    <col min="14604" max="14612" width="0" hidden="1" customWidth="1"/>
    <col min="14850" max="14850" width="34.6640625" customWidth="1"/>
    <col min="14856" max="14856" width="19.44140625" customWidth="1"/>
    <col min="14858" max="14858" width="32.88671875" customWidth="1"/>
    <col min="14860" max="14868" width="0" hidden="1" customWidth="1"/>
    <col min="15106" max="15106" width="34.6640625" customWidth="1"/>
    <col min="15112" max="15112" width="19.44140625" customWidth="1"/>
    <col min="15114" max="15114" width="32.88671875" customWidth="1"/>
    <col min="15116" max="15124" width="0" hidden="1" customWidth="1"/>
    <col min="15362" max="15362" width="34.6640625" customWidth="1"/>
    <col min="15368" max="15368" width="19.44140625" customWidth="1"/>
    <col min="15370" max="15370" width="32.88671875" customWidth="1"/>
    <col min="15372" max="15380" width="0" hidden="1" customWidth="1"/>
    <col min="15618" max="15618" width="34.6640625" customWidth="1"/>
    <col min="15624" max="15624" width="19.44140625" customWidth="1"/>
    <col min="15626" max="15626" width="32.88671875" customWidth="1"/>
    <col min="15628" max="15636" width="0" hidden="1" customWidth="1"/>
    <col min="15874" max="15874" width="34.6640625" customWidth="1"/>
    <col min="15880" max="15880" width="19.44140625" customWidth="1"/>
    <col min="15882" max="15882" width="32.88671875" customWidth="1"/>
    <col min="15884" max="15892" width="0" hidden="1" customWidth="1"/>
    <col min="16130" max="16130" width="34.6640625" customWidth="1"/>
    <col min="16136" max="16136" width="19.44140625" customWidth="1"/>
    <col min="16138" max="16138" width="32.88671875" customWidth="1"/>
    <col min="16140" max="16148" width="0" hidden="1" customWidth="1"/>
  </cols>
  <sheetData>
    <row r="1" spans="1:15" x14ac:dyDescent="0.3">
      <c r="K1">
        <f>SUM(A12:K202)+COUNTIF(A12:K442,"")+COUNTIF(A12:K442,"да")+SUMPRODUCT(LEN(A12:K442))</f>
        <v>19281</v>
      </c>
      <c r="L1" s="1" t="s">
        <v>0</v>
      </c>
    </row>
    <row r="2" spans="1:15" x14ac:dyDescent="0.3">
      <c r="L2" t="s">
        <v>1</v>
      </c>
    </row>
    <row r="3" spans="1:15" x14ac:dyDescent="0.3">
      <c r="L3" s="2" t="s">
        <v>2</v>
      </c>
      <c r="M3" s="3" t="s">
        <v>3</v>
      </c>
      <c r="N3" s="3" t="s">
        <v>4</v>
      </c>
      <c r="O3" s="3" t="s">
        <v>5</v>
      </c>
    </row>
    <row r="4" spans="1:15" x14ac:dyDescent="0.3">
      <c r="L4" s="2" t="s">
        <v>6</v>
      </c>
      <c r="M4" s="3" t="s">
        <v>7</v>
      </c>
      <c r="N4" s="3" t="s">
        <v>8</v>
      </c>
      <c r="O4" s="3" t="s">
        <v>9</v>
      </c>
    </row>
    <row r="5" spans="1:15" x14ac:dyDescent="0.3">
      <c r="M5" s="3" t="s">
        <v>10</v>
      </c>
      <c r="N5" s="3" t="s">
        <v>11</v>
      </c>
    </row>
    <row r="6" spans="1:15" ht="15" thickBot="1" x14ac:dyDescent="0.35">
      <c r="A6" s="4"/>
      <c r="L6" s="2" t="str">
        <f>K24</f>
        <v>да</v>
      </c>
      <c r="M6" s="3" t="s">
        <v>12</v>
      </c>
      <c r="N6" s="3" t="s">
        <v>13</v>
      </c>
    </row>
    <row r="7" spans="1:15" x14ac:dyDescent="0.3">
      <c r="A7" s="169" t="s">
        <v>14</v>
      </c>
      <c r="B7" s="170"/>
      <c r="C7" s="5"/>
      <c r="D7" s="6"/>
      <c r="E7" s="6"/>
      <c r="F7" s="6"/>
      <c r="G7" s="6"/>
      <c r="H7" s="6"/>
      <c r="I7" s="7"/>
      <c r="J7" s="169" t="s">
        <v>15</v>
      </c>
      <c r="K7" s="170"/>
      <c r="L7" s="2" t="s">
        <v>6</v>
      </c>
      <c r="M7" s="3"/>
      <c r="N7" s="3" t="s">
        <v>16</v>
      </c>
    </row>
    <row r="8" spans="1:15" x14ac:dyDescent="0.3">
      <c r="A8" s="163" t="s">
        <v>17</v>
      </c>
      <c r="B8" s="164"/>
      <c r="C8" s="8"/>
      <c r="D8" s="9"/>
      <c r="E8" s="9"/>
      <c r="F8" s="9"/>
      <c r="G8" s="9"/>
      <c r="H8" s="9"/>
      <c r="I8" s="10"/>
      <c r="J8" s="163" t="s">
        <v>18</v>
      </c>
      <c r="K8" s="164"/>
      <c r="N8" s="3" t="s">
        <v>19</v>
      </c>
    </row>
    <row r="9" spans="1:15" ht="15.6" x14ac:dyDescent="0.3">
      <c r="A9" s="163" t="s">
        <v>20</v>
      </c>
      <c r="B9" s="164"/>
      <c r="C9" s="171" t="s">
        <v>21</v>
      </c>
      <c r="D9" s="172"/>
      <c r="E9" s="173"/>
      <c r="F9" s="173"/>
      <c r="G9" s="173"/>
      <c r="H9" s="173"/>
      <c r="I9" s="174"/>
      <c r="J9" s="163" t="s">
        <v>22</v>
      </c>
      <c r="K9" s="164"/>
      <c r="N9" s="3"/>
    </row>
    <row r="10" spans="1:15" x14ac:dyDescent="0.3">
      <c r="A10" s="163" t="s">
        <v>23</v>
      </c>
      <c r="B10" s="164"/>
      <c r="C10" s="8"/>
      <c r="D10" s="9"/>
      <c r="E10" s="9"/>
      <c r="F10" s="9"/>
      <c r="G10" s="9"/>
      <c r="H10" s="9"/>
      <c r="I10" s="10"/>
      <c r="J10" s="163" t="s">
        <v>24</v>
      </c>
      <c r="K10" s="164"/>
      <c r="L10" s="3"/>
      <c r="M10" s="2" t="s">
        <v>2</v>
      </c>
    </row>
    <row r="11" spans="1:15" ht="26.25" customHeight="1" thickBot="1" x14ac:dyDescent="0.35">
      <c r="A11" s="165" t="s">
        <v>25</v>
      </c>
      <c r="B11" s="166"/>
      <c r="C11" s="167" t="s">
        <v>26</v>
      </c>
      <c r="D11" s="82"/>
      <c r="E11" s="82"/>
      <c r="F11" s="82"/>
      <c r="G11" s="82"/>
      <c r="H11" s="82"/>
      <c r="I11" s="82"/>
      <c r="J11" s="165" t="s">
        <v>27</v>
      </c>
      <c r="K11" s="166"/>
      <c r="L11" s="3"/>
      <c r="M11" s="2" t="s">
        <v>2</v>
      </c>
    </row>
    <row r="12" spans="1:15" x14ac:dyDescent="0.3">
      <c r="A12" s="168"/>
      <c r="B12" s="168"/>
      <c r="C12" s="168"/>
      <c r="D12" s="168"/>
      <c r="E12" s="168"/>
      <c r="F12" s="168"/>
      <c r="G12" s="168"/>
      <c r="H12" s="168"/>
      <c r="I12" s="168"/>
      <c r="J12" s="168"/>
      <c r="K12" s="168"/>
      <c r="L12" s="3"/>
      <c r="M12" s="11"/>
    </row>
    <row r="13" spans="1:15" ht="15" thickBot="1" x14ac:dyDescent="0.35">
      <c r="A13" s="12" t="s">
        <v>28</v>
      </c>
      <c r="B13" s="13"/>
      <c r="C13" s="14"/>
      <c r="D13" s="14"/>
      <c r="E13" s="14"/>
      <c r="F13" s="14"/>
      <c r="G13" s="14"/>
      <c r="H13" s="14"/>
      <c r="I13" s="14"/>
      <c r="J13" s="14"/>
      <c r="K13" s="14"/>
      <c r="L13" s="3"/>
      <c r="M13" s="11"/>
    </row>
    <row r="14" spans="1:15" x14ac:dyDescent="0.3">
      <c r="A14" s="100" t="s">
        <v>29</v>
      </c>
      <c r="B14" s="100"/>
      <c r="C14" s="100"/>
      <c r="D14" s="100"/>
      <c r="E14" s="100"/>
      <c r="F14" s="100"/>
      <c r="G14" s="100"/>
      <c r="H14" s="100"/>
      <c r="I14" s="100"/>
      <c r="J14" s="100"/>
      <c r="K14" s="100"/>
      <c r="L14" s="3"/>
      <c r="M14" s="11"/>
    </row>
    <row r="15" spans="1:15" ht="15" thickBot="1" x14ac:dyDescent="0.35">
      <c r="A15" s="15"/>
      <c r="B15" s="16"/>
      <c r="C15" s="16"/>
      <c r="D15" s="16"/>
      <c r="E15" s="16"/>
      <c r="F15" s="16"/>
      <c r="G15" s="16"/>
      <c r="H15" s="16"/>
      <c r="I15" s="16"/>
      <c r="J15" s="16"/>
      <c r="K15" s="16"/>
      <c r="L15" s="3"/>
    </row>
    <row r="16" spans="1:15" x14ac:dyDescent="0.3">
      <c r="A16" s="100" t="s">
        <v>30</v>
      </c>
      <c r="B16" s="100"/>
      <c r="C16" s="100"/>
      <c r="D16" s="100"/>
      <c r="E16" s="100"/>
      <c r="F16" s="100"/>
      <c r="G16" s="100"/>
      <c r="H16" s="100"/>
      <c r="I16" s="100"/>
      <c r="J16" s="100"/>
      <c r="K16" s="100"/>
      <c r="L16" s="3"/>
    </row>
    <row r="17" spans="1:12" ht="15" thickBot="1" x14ac:dyDescent="0.35">
      <c r="A17" s="17" t="s">
        <v>31</v>
      </c>
      <c r="B17" s="18"/>
      <c r="C17" s="13"/>
      <c r="D17" s="14"/>
      <c r="E17" s="14"/>
      <c r="F17" s="14"/>
      <c r="G17" s="14"/>
      <c r="H17" s="14"/>
      <c r="I17" s="14"/>
      <c r="J17" s="14"/>
      <c r="K17" s="14"/>
      <c r="L17" s="3"/>
    </row>
    <row r="18" spans="1:12" x14ac:dyDescent="0.3">
      <c r="A18" s="100" t="s">
        <v>32</v>
      </c>
      <c r="B18" s="100"/>
      <c r="C18" s="100"/>
      <c r="D18" s="100"/>
      <c r="E18" s="100"/>
      <c r="F18" s="100"/>
      <c r="G18" s="100"/>
      <c r="H18" s="100"/>
      <c r="I18" s="100"/>
      <c r="J18" s="100"/>
      <c r="K18" s="100"/>
      <c r="L18" s="3"/>
    </row>
    <row r="19" spans="1:12" x14ac:dyDescent="0.3">
      <c r="A19" s="19" t="s">
        <v>33</v>
      </c>
      <c r="B19" s="20"/>
      <c r="C19" s="20"/>
      <c r="D19" s="20"/>
      <c r="E19" s="20"/>
      <c r="F19" s="20"/>
      <c r="G19" s="20"/>
      <c r="H19" s="20"/>
      <c r="I19" s="20"/>
      <c r="J19" s="20"/>
      <c r="K19" s="20"/>
      <c r="L19" s="3"/>
    </row>
    <row r="20" spans="1:12" ht="15" thickBot="1" x14ac:dyDescent="0.35">
      <c r="A20" s="162" t="s">
        <v>34</v>
      </c>
      <c r="B20" s="162"/>
      <c r="C20" s="162"/>
      <c r="D20" s="162"/>
      <c r="E20" s="162"/>
      <c r="F20" s="162"/>
      <c r="G20" s="162"/>
      <c r="H20" s="162"/>
      <c r="I20" s="162"/>
      <c r="J20" s="162"/>
      <c r="K20" s="162"/>
      <c r="L20" s="3"/>
    </row>
    <row r="21" spans="1:12" x14ac:dyDescent="0.3">
      <c r="A21" s="100" t="s">
        <v>35</v>
      </c>
      <c r="B21" s="100"/>
      <c r="C21" s="100"/>
      <c r="D21" s="100"/>
      <c r="E21" s="100"/>
      <c r="F21" s="100"/>
      <c r="G21" s="100"/>
      <c r="H21" s="100"/>
      <c r="I21" s="100"/>
      <c r="J21" s="100"/>
      <c r="K21" s="100"/>
      <c r="L21" s="3"/>
    </row>
    <row r="22" spans="1:12" ht="15" thickBot="1" x14ac:dyDescent="0.35">
      <c r="A22" s="154" t="s">
        <v>36</v>
      </c>
      <c r="B22" s="154"/>
      <c r="C22" s="154"/>
      <c r="D22" s="154"/>
      <c r="E22" s="154"/>
      <c r="F22" s="154"/>
      <c r="G22" s="154"/>
      <c r="H22" s="154"/>
      <c r="I22" s="154"/>
      <c r="J22" s="154"/>
      <c r="K22" s="154"/>
      <c r="L22" s="3"/>
    </row>
    <row r="23" spans="1:12" ht="15" thickBot="1" x14ac:dyDescent="0.35">
      <c r="L23" s="3"/>
    </row>
    <row r="24" spans="1:12" ht="15" thickBot="1" x14ac:dyDescent="0.35">
      <c r="A24" s="21" t="s">
        <v>37</v>
      </c>
      <c r="K24" s="22" t="s">
        <v>2</v>
      </c>
      <c r="L24" s="3"/>
    </row>
    <row r="25" spans="1:12" ht="15" thickBot="1" x14ac:dyDescent="0.35">
      <c r="A25" s="21" t="s">
        <v>38</v>
      </c>
      <c r="G25" s="151" t="s">
        <v>5</v>
      </c>
      <c r="H25" s="152"/>
      <c r="I25" s="152"/>
      <c r="J25" s="152"/>
      <c r="K25" s="153"/>
      <c r="L25" s="3"/>
    </row>
    <row r="26" spans="1:12" ht="15" thickBot="1" x14ac:dyDescent="0.35">
      <c r="A26" s="21" t="s">
        <v>39</v>
      </c>
      <c r="G26" s="151" t="s">
        <v>3</v>
      </c>
      <c r="H26" s="152"/>
      <c r="I26" s="152"/>
      <c r="J26" s="152"/>
      <c r="K26" s="153"/>
      <c r="L26" s="3"/>
    </row>
    <row r="27" spans="1:12" ht="15" thickBot="1" x14ac:dyDescent="0.35">
      <c r="A27" s="21" t="s">
        <v>40</v>
      </c>
      <c r="G27" s="151" t="s">
        <v>4</v>
      </c>
      <c r="H27" s="152"/>
      <c r="I27" s="152"/>
      <c r="J27" s="152"/>
      <c r="K27" s="153"/>
      <c r="L27" s="3"/>
    </row>
    <row r="28" spans="1:12" ht="15" thickBot="1" x14ac:dyDescent="0.35">
      <c r="A28" s="21" t="s">
        <v>41</v>
      </c>
      <c r="K28" s="23" t="s">
        <v>6</v>
      </c>
    </row>
    <row r="29" spans="1:12" ht="15" thickBot="1" x14ac:dyDescent="0.35">
      <c r="A29" s="21" t="s">
        <v>42</v>
      </c>
      <c r="K29" s="23" t="s">
        <v>6</v>
      </c>
      <c r="L29" s="3" t="s">
        <v>34</v>
      </c>
    </row>
    <row r="30" spans="1:12" ht="15" thickBot="1" x14ac:dyDescent="0.35">
      <c r="A30" s="21" t="s">
        <v>43</v>
      </c>
      <c r="K30" s="23" t="s">
        <v>6</v>
      </c>
      <c r="L30" s="3"/>
    </row>
    <row r="31" spans="1:12" ht="15" thickBot="1" x14ac:dyDescent="0.35">
      <c r="A31" s="21" t="s">
        <v>44</v>
      </c>
      <c r="K31" s="23" t="s">
        <v>6</v>
      </c>
    </row>
    <row r="32" spans="1:12" ht="15" thickBot="1" x14ac:dyDescent="0.35">
      <c r="A32" s="21" t="s">
        <v>45</v>
      </c>
      <c r="K32" s="23" t="s">
        <v>6</v>
      </c>
    </row>
    <row r="33" spans="1:15" ht="15" thickBot="1" x14ac:dyDescent="0.35">
      <c r="A33" s="21" t="s">
        <v>46</v>
      </c>
      <c r="K33" s="24"/>
    </row>
    <row r="34" spans="1:15" ht="15" thickBot="1" x14ac:dyDescent="0.35">
      <c r="A34" s="21" t="s">
        <v>47</v>
      </c>
      <c r="K34" s="24"/>
    </row>
    <row r="35" spans="1:15" ht="15" thickBot="1" x14ac:dyDescent="0.35">
      <c r="A35" s="21" t="s">
        <v>48</v>
      </c>
      <c r="K35" s="24"/>
    </row>
    <row r="36" spans="1:15" ht="15" thickBot="1" x14ac:dyDescent="0.35">
      <c r="A36" s="21" t="s">
        <v>49</v>
      </c>
      <c r="K36" s="24"/>
    </row>
    <row r="37" spans="1:15" ht="15" thickBot="1" x14ac:dyDescent="0.35">
      <c r="A37" s="21" t="s">
        <v>50</v>
      </c>
      <c r="K37" s="24"/>
    </row>
    <row r="38" spans="1:15" ht="15" thickBot="1" x14ac:dyDescent="0.35">
      <c r="A38" s="21" t="s">
        <v>51</v>
      </c>
      <c r="K38" s="24"/>
    </row>
    <row r="40" spans="1:15" ht="15" thickBot="1" x14ac:dyDescent="0.35">
      <c r="A40" s="154" t="s">
        <v>52</v>
      </c>
      <c r="B40" s="154"/>
      <c r="C40" s="154"/>
      <c r="D40" s="154"/>
      <c r="E40" s="154"/>
      <c r="F40" s="154"/>
      <c r="G40" s="154"/>
      <c r="H40" s="154"/>
      <c r="I40" s="154"/>
      <c r="J40" s="154"/>
      <c r="K40" s="154"/>
    </row>
    <row r="41" spans="1:15" ht="15" thickBot="1" x14ac:dyDescent="0.35"/>
    <row r="42" spans="1:15" ht="25.5" customHeight="1" thickBot="1" x14ac:dyDescent="0.35">
      <c r="A42" s="155" t="s">
        <v>53</v>
      </c>
      <c r="B42" s="155" t="s">
        <v>54</v>
      </c>
      <c r="C42" s="76" t="s">
        <v>55</v>
      </c>
      <c r="D42" s="76" t="s">
        <v>56</v>
      </c>
      <c r="E42" s="158" t="s">
        <v>57</v>
      </c>
      <c r="F42" s="159"/>
      <c r="G42" s="159"/>
      <c r="H42" s="155" t="s">
        <v>58</v>
      </c>
      <c r="I42" s="80" t="s">
        <v>59</v>
      </c>
      <c r="J42" s="71" t="s">
        <v>60</v>
      </c>
      <c r="K42" s="112"/>
    </row>
    <row r="43" spans="1:15" ht="15" thickBot="1" x14ac:dyDescent="0.35">
      <c r="A43" s="156"/>
      <c r="B43" s="157"/>
      <c r="C43" s="77"/>
      <c r="D43" s="77"/>
      <c r="E43" s="160"/>
      <c r="F43" s="161"/>
      <c r="G43" s="161"/>
      <c r="H43" s="156"/>
      <c r="I43" s="83"/>
      <c r="J43" s="25" t="s">
        <v>61</v>
      </c>
      <c r="K43" s="26" t="s">
        <v>62</v>
      </c>
    </row>
    <row r="44" spans="1:15" ht="15" thickBot="1" x14ac:dyDescent="0.35">
      <c r="A44" s="27">
        <v>1</v>
      </c>
      <c r="B44" s="28">
        <v>2</v>
      </c>
      <c r="C44" s="27">
        <v>3</v>
      </c>
      <c r="D44" s="29">
        <v>4</v>
      </c>
      <c r="E44" s="149">
        <v>5</v>
      </c>
      <c r="F44" s="150"/>
      <c r="G44" s="150"/>
      <c r="H44" s="27">
        <v>6</v>
      </c>
      <c r="I44" s="28">
        <v>7</v>
      </c>
      <c r="J44" s="30">
        <v>8</v>
      </c>
      <c r="K44" s="31">
        <v>9</v>
      </c>
    </row>
    <row r="45" spans="1:15" ht="15" thickBot="1" x14ac:dyDescent="0.35">
      <c r="A45" s="93">
        <f>IF(D45="да",1,0)</f>
        <v>0</v>
      </c>
      <c r="B45" s="95" t="s">
        <v>63</v>
      </c>
      <c r="C45" s="93" t="s">
        <v>64</v>
      </c>
      <c r="D45" s="97"/>
      <c r="E45" s="131" t="str">
        <f>IF(G$26="Сточная вода перед очисткой","0,3…100 мг/л","0,03...10 мг/л")</f>
        <v>0,3…100 мг/л</v>
      </c>
      <c r="F45" s="132"/>
      <c r="G45" s="133"/>
      <c r="H45" s="121"/>
      <c r="I45" s="123" t="s">
        <v>65</v>
      </c>
      <c r="J45" s="125" t="s">
        <v>66</v>
      </c>
      <c r="K45" s="126"/>
      <c r="M45">
        <f>IF(OR(D45="да",K46&gt;0),1,0)</f>
        <v>0</v>
      </c>
      <c r="N45" t="s">
        <v>67</v>
      </c>
      <c r="O45" t="s">
        <v>68</v>
      </c>
    </row>
    <row r="46" spans="1:15" ht="15" thickBot="1" x14ac:dyDescent="0.35">
      <c r="A46" s="94"/>
      <c r="B46" s="96"/>
      <c r="C46" s="94"/>
      <c r="D46" s="98"/>
      <c r="E46" s="134"/>
      <c r="F46" s="135"/>
      <c r="G46" s="136"/>
      <c r="H46" s="122"/>
      <c r="I46" s="124"/>
      <c r="J46" s="33" t="s">
        <v>69</v>
      </c>
      <c r="K46" s="34">
        <f>IF(D45="да",1,0)</f>
        <v>0</v>
      </c>
      <c r="L46" t="str">
        <f>IF(D45="да",CONCATENATE("/ ",C45),"")</f>
        <v/>
      </c>
      <c r="M46">
        <f>IF(OR(D45="да",K46&gt;0),1,0)</f>
        <v>0</v>
      </c>
    </row>
    <row r="47" spans="1:15" ht="15" thickBot="1" x14ac:dyDescent="0.35">
      <c r="A47" s="93">
        <f>IF(D47="да",1,0)</f>
        <v>0</v>
      </c>
      <c r="B47" s="95" t="s">
        <v>70</v>
      </c>
      <c r="C47" s="93" t="s">
        <v>71</v>
      </c>
      <c r="D47" s="97"/>
      <c r="E47" s="131" t="str">
        <f>IF(G$26="Сточная вода перед очисткой","0,5…150 мг/л","0,05...15 мг/л")</f>
        <v>0,5…150 мг/л</v>
      </c>
      <c r="F47" s="132"/>
      <c r="G47" s="133"/>
      <c r="H47" s="121"/>
      <c r="I47" s="123" t="s">
        <v>65</v>
      </c>
      <c r="J47" s="125" t="s">
        <v>66</v>
      </c>
      <c r="K47" s="126"/>
      <c r="M47">
        <f>IF(OR(D47="да",K48&gt;0),1,0)</f>
        <v>0</v>
      </c>
      <c r="N47" t="s">
        <v>72</v>
      </c>
      <c r="O47" t="s">
        <v>73</v>
      </c>
    </row>
    <row r="48" spans="1:15" ht="15" thickBot="1" x14ac:dyDescent="0.35">
      <c r="A48" s="94"/>
      <c r="B48" s="96"/>
      <c r="C48" s="94"/>
      <c r="D48" s="98"/>
      <c r="E48" s="134"/>
      <c r="F48" s="135"/>
      <c r="G48" s="136"/>
      <c r="H48" s="122"/>
      <c r="I48" s="124"/>
      <c r="J48" s="33" t="s">
        <v>69</v>
      </c>
      <c r="K48" s="34">
        <f>IF(D47="да",1,0)</f>
        <v>0</v>
      </c>
      <c r="L48" t="str">
        <f>IF(D47="да",CONCATENATE("/ ",C47),"")</f>
        <v/>
      </c>
      <c r="M48">
        <f>IF(OR(D47="да",K48&gt;0),1,0)</f>
        <v>0</v>
      </c>
    </row>
    <row r="49" spans="1:19" ht="15" customHeight="1" thickBot="1" x14ac:dyDescent="0.35">
      <c r="A49" s="93">
        <f>IF(D49="да",1,0)</f>
        <v>0</v>
      </c>
      <c r="B49" s="95" t="s">
        <v>74</v>
      </c>
      <c r="C49" s="93" t="s">
        <v>75</v>
      </c>
      <c r="D49" s="97"/>
      <c r="E49" s="131" t="str">
        <f>IF(G$26="Сточная вода перед очисткой","30...2200/10000 мг/л","2...220 мг/л")</f>
        <v>30...2200/10000 мг/л</v>
      </c>
      <c r="F49" s="132"/>
      <c r="G49" s="133"/>
      <c r="H49" s="121"/>
      <c r="I49" s="123" t="s">
        <v>65</v>
      </c>
      <c r="J49" s="125" t="s">
        <v>66</v>
      </c>
      <c r="K49" s="126"/>
      <c r="M49">
        <f>IF(OR(D49="да",K50&gt;0),1,0)</f>
        <v>0</v>
      </c>
      <c r="N49" t="s">
        <v>76</v>
      </c>
      <c r="O49" t="s">
        <v>77</v>
      </c>
    </row>
    <row r="50" spans="1:19" ht="15.9" customHeight="1" thickBot="1" x14ac:dyDescent="0.35">
      <c r="A50" s="94"/>
      <c r="B50" s="96"/>
      <c r="C50" s="94"/>
      <c r="D50" s="98"/>
      <c r="E50" s="134"/>
      <c r="F50" s="135"/>
      <c r="G50" s="136"/>
      <c r="H50" s="122"/>
      <c r="I50" s="124"/>
      <c r="J50" s="33" t="s">
        <v>69</v>
      </c>
      <c r="K50" s="34">
        <f>IF(D49="да",1,0)</f>
        <v>0</v>
      </c>
      <c r="L50" t="str">
        <f>IF(D49="да",CONCATENATE("/ ",C49),"")</f>
        <v/>
      </c>
      <c r="M50">
        <f>IF(OR(D49="да",K50&gt;0),1,0)</f>
        <v>0</v>
      </c>
    </row>
    <row r="51" spans="1:19" ht="15" customHeight="1" thickBot="1" x14ac:dyDescent="0.35">
      <c r="A51" s="93">
        <f>IF(D51="да",A49+1,A49)</f>
        <v>0</v>
      </c>
      <c r="B51" s="95" t="s">
        <v>78</v>
      </c>
      <c r="C51" s="35" t="s">
        <v>79</v>
      </c>
      <c r="D51" s="97"/>
      <c r="E51" s="131" t="s">
        <v>80</v>
      </c>
      <c r="F51" s="132"/>
      <c r="G51" s="133"/>
      <c r="H51" s="121"/>
      <c r="I51" s="123" t="s">
        <v>65</v>
      </c>
      <c r="J51" s="145" t="s">
        <v>81</v>
      </c>
      <c r="K51" s="146"/>
      <c r="L51" t="str">
        <f>IF(D51="да",CONCATENATE("/ ",C51),"")</f>
        <v/>
      </c>
      <c r="M51">
        <f>IF(OR(D51="да",K53&gt;0),1,0)</f>
        <v>0</v>
      </c>
      <c r="N51" t="s">
        <v>80</v>
      </c>
    </row>
    <row r="52" spans="1:19" ht="15" customHeight="1" thickBot="1" x14ac:dyDescent="0.35">
      <c r="A52" s="137"/>
      <c r="B52" s="138"/>
      <c r="C52" s="35" t="s">
        <v>82</v>
      </c>
      <c r="D52" s="139"/>
      <c r="E52" s="140"/>
      <c r="F52" s="141"/>
      <c r="G52" s="142"/>
      <c r="H52" s="143"/>
      <c r="I52" s="144"/>
      <c r="J52" s="147"/>
      <c r="K52" s="148"/>
      <c r="L52" t="str">
        <f>IF(D51="да",CONCATENATE("/ ",C52),"")</f>
        <v/>
      </c>
      <c r="M52">
        <f>IF(OR(D51="да",K53&gt;0),1,0)</f>
        <v>0</v>
      </c>
      <c r="N52" t="s">
        <v>83</v>
      </c>
      <c r="O52" t="s">
        <v>79</v>
      </c>
      <c r="P52" t="s">
        <v>82</v>
      </c>
      <c r="Q52" t="s">
        <v>84</v>
      </c>
      <c r="R52" t="s">
        <v>85</v>
      </c>
      <c r="S52" t="s">
        <v>86</v>
      </c>
    </row>
    <row r="53" spans="1:19" ht="15" customHeight="1" thickBot="1" x14ac:dyDescent="0.35">
      <c r="A53" s="94"/>
      <c r="B53" s="96"/>
      <c r="C53" s="35" t="s">
        <v>83</v>
      </c>
      <c r="D53" s="98"/>
      <c r="E53" s="134"/>
      <c r="F53" s="135"/>
      <c r="G53" s="136"/>
      <c r="H53" s="122"/>
      <c r="I53" s="124"/>
      <c r="J53" s="33" t="s">
        <v>87</v>
      </c>
      <c r="K53" s="34">
        <f>IF(D51="да",1,0)</f>
        <v>0</v>
      </c>
      <c r="L53" t="str">
        <f>IF(D51="да",CONCATENATE("/ ",C53),"")</f>
        <v/>
      </c>
      <c r="M53">
        <f>IF(OR(D51="да",K53&gt;0),1,0)</f>
        <v>0</v>
      </c>
    </row>
    <row r="54" spans="1:19" ht="15.9" customHeight="1" thickBot="1" x14ac:dyDescent="0.35">
      <c r="A54" s="93">
        <f>IF(D54="да",A51+1,A51)</f>
        <v>0</v>
      </c>
      <c r="B54" s="95" t="s">
        <v>88</v>
      </c>
      <c r="C54" s="93" t="s">
        <v>89</v>
      </c>
      <c r="D54" s="97"/>
      <c r="E54" s="131" t="str">
        <f>IF(G$26="Сточная вода перед очисткой","0…5000 мкг/л ПАУ (фенантрен) или 0.2…150 мг/л нефтепродуктов","0…50 мкг/л ПАУ (фенантрен) или 0.02…1.5 мг/л нефтепродуктов")</f>
        <v>0…5000 мкг/л ПАУ (фенантрен) или 0.2…150 мг/л нефтепродуктов</v>
      </c>
      <c r="F54" s="132"/>
      <c r="G54" s="133"/>
      <c r="H54" s="121"/>
      <c r="I54" s="123" t="s">
        <v>65</v>
      </c>
      <c r="J54" s="125" t="s">
        <v>90</v>
      </c>
      <c r="K54" s="126"/>
      <c r="M54">
        <f>IF(OR(D54="да",K55&gt;0),1,0)</f>
        <v>0</v>
      </c>
      <c r="N54" t="s">
        <v>91</v>
      </c>
      <c r="O54" t="s">
        <v>92</v>
      </c>
      <c r="P54" t="s">
        <v>93</v>
      </c>
      <c r="Q54" t="s">
        <v>94</v>
      </c>
    </row>
    <row r="55" spans="1:19" ht="15.9" customHeight="1" thickBot="1" x14ac:dyDescent="0.35">
      <c r="A55" s="94"/>
      <c r="B55" s="96"/>
      <c r="C55" s="94"/>
      <c r="D55" s="98"/>
      <c r="E55" s="134"/>
      <c r="F55" s="135"/>
      <c r="G55" s="136"/>
      <c r="H55" s="122"/>
      <c r="I55" s="124"/>
      <c r="J55" s="33" t="s">
        <v>95</v>
      </c>
      <c r="K55" s="34">
        <f>IF(D54="да",1,0)</f>
        <v>0</v>
      </c>
      <c r="L55" t="str">
        <f>IF(D54="да",CONCATENATE("/ ",C54),"")</f>
        <v/>
      </c>
      <c r="M55">
        <f>IF(OR(D54="да",K55&gt;0),1,0)</f>
        <v>0</v>
      </c>
    </row>
    <row r="56" spans="1:19" ht="15.9" customHeight="1" thickBot="1" x14ac:dyDescent="0.35">
      <c r="A56" s="93">
        <f>IF(D56="да",A54+1,A54)</f>
        <v>0</v>
      </c>
      <c r="B56" s="95" t="s">
        <v>88</v>
      </c>
      <c r="C56" s="93" t="s">
        <v>89</v>
      </c>
      <c r="D56" s="97"/>
      <c r="E56" s="131" t="s">
        <v>96</v>
      </c>
      <c r="F56" s="132"/>
      <c r="G56" s="133"/>
      <c r="H56" s="121"/>
      <c r="I56" s="123" t="s">
        <v>65</v>
      </c>
      <c r="J56" s="125" t="s">
        <v>97</v>
      </c>
      <c r="K56" s="126"/>
      <c r="M56">
        <f>IF(OR(D56="да",K57&gt;0),1,0)</f>
        <v>0</v>
      </c>
      <c r="N56" t="s">
        <v>96</v>
      </c>
    </row>
    <row r="57" spans="1:19" ht="15.9" customHeight="1" thickBot="1" x14ac:dyDescent="0.35">
      <c r="A57" s="94"/>
      <c r="B57" s="96"/>
      <c r="C57" s="94"/>
      <c r="D57" s="98"/>
      <c r="E57" s="134"/>
      <c r="F57" s="135"/>
      <c r="G57" s="136"/>
      <c r="H57" s="122"/>
      <c r="I57" s="124"/>
      <c r="J57" s="33" t="s">
        <v>98</v>
      </c>
      <c r="K57" s="34">
        <f>IF(D56="да",1,0)</f>
        <v>0</v>
      </c>
      <c r="L57" t="str">
        <f>IF(D56="да",CONCATENATE("/ ",C56),"")</f>
        <v/>
      </c>
      <c r="M57">
        <f>IF(OR(D56="да",K57&gt;0),1,0)</f>
        <v>0</v>
      </c>
    </row>
    <row r="58" spans="1:19" ht="15.9" customHeight="1" thickBot="1" x14ac:dyDescent="0.35">
      <c r="A58" s="93">
        <f>IF(D58="да",A56+1,A56)</f>
        <v>0</v>
      </c>
      <c r="B58" s="95" t="s">
        <v>99</v>
      </c>
      <c r="C58" s="93" t="s">
        <v>100</v>
      </c>
      <c r="D58" s="97"/>
      <c r="E58" s="131" t="str">
        <f>IF(G$26="Сточная вода перед очисткой","0...50 мг/л в эквиваленте фенола","0-10 мг/л в эквиваленте фенола")</f>
        <v>0...50 мг/л в эквиваленте фенола</v>
      </c>
      <c r="F58" s="132"/>
      <c r="G58" s="133"/>
      <c r="H58" s="121"/>
      <c r="I58" s="123" t="s">
        <v>101</v>
      </c>
      <c r="J58" s="125" t="s">
        <v>102</v>
      </c>
      <c r="K58" s="126"/>
      <c r="M58">
        <f>IF(OR(D58="да",K59&gt;0),1,0)</f>
        <v>0</v>
      </c>
      <c r="N58" t="s">
        <v>103</v>
      </c>
      <c r="O58" t="s">
        <v>104</v>
      </c>
      <c r="P58" t="s">
        <v>105</v>
      </c>
    </row>
    <row r="59" spans="1:19" ht="15.9" customHeight="1" thickBot="1" x14ac:dyDescent="0.35">
      <c r="A59" s="94"/>
      <c r="B59" s="96"/>
      <c r="C59" s="94"/>
      <c r="D59" s="98"/>
      <c r="E59" s="134"/>
      <c r="F59" s="135"/>
      <c r="G59" s="136"/>
      <c r="H59" s="122"/>
      <c r="I59" s="124"/>
      <c r="J59" s="33" t="s">
        <v>106</v>
      </c>
      <c r="K59" s="34">
        <f>IF(D58="да",1,0)</f>
        <v>0</v>
      </c>
      <c r="L59" t="str">
        <f>IF(D58="да",CONCATENATE("/ ",C58),"")</f>
        <v/>
      </c>
      <c r="M59">
        <f>IF(OR(D58="да",K59&gt;0),1,0)</f>
        <v>0</v>
      </c>
    </row>
    <row r="60" spans="1:19" ht="15.9" customHeight="1" thickBot="1" x14ac:dyDescent="0.35">
      <c r="A60" s="93">
        <f>IF(D60="да",A58+1,A58)</f>
        <v>0</v>
      </c>
      <c r="B60" s="95" t="s">
        <v>107</v>
      </c>
      <c r="C60" s="93" t="s">
        <v>108</v>
      </c>
      <c r="D60" s="97"/>
      <c r="E60" s="131" t="s">
        <v>109</v>
      </c>
      <c r="F60" s="132"/>
      <c r="G60" s="133"/>
      <c r="H60" s="121"/>
      <c r="I60" s="123" t="s">
        <v>65</v>
      </c>
      <c r="J60" s="125" t="s">
        <v>66</v>
      </c>
      <c r="K60" s="126"/>
      <c r="M60">
        <f>IF(OR(D60="да",K61&gt;0),1,0)</f>
        <v>0</v>
      </c>
      <c r="N60" t="s">
        <v>109</v>
      </c>
    </row>
    <row r="61" spans="1:19" ht="15.9" customHeight="1" thickBot="1" x14ac:dyDescent="0.35">
      <c r="A61" s="94"/>
      <c r="B61" s="96"/>
      <c r="C61" s="94"/>
      <c r="D61" s="98"/>
      <c r="E61" s="134"/>
      <c r="F61" s="135"/>
      <c r="G61" s="136"/>
      <c r="H61" s="122"/>
      <c r="I61" s="124"/>
      <c r="J61" s="33" t="s">
        <v>110</v>
      </c>
      <c r="K61" s="34">
        <f>IF(D60="да",1,0)</f>
        <v>0</v>
      </c>
      <c r="L61" t="str">
        <f>IF(D60="да",CONCATENATE("/ ",C60),"")</f>
        <v/>
      </c>
      <c r="M61">
        <f>IF(OR(D60="да",K61&gt;0),1,0)</f>
        <v>0</v>
      </c>
    </row>
    <row r="62" spans="1:19" ht="15.9" customHeight="1" thickBot="1" x14ac:dyDescent="0.35">
      <c r="A62" s="93">
        <f>IF(D62="да",A60+1,A60)</f>
        <v>0</v>
      </c>
      <c r="B62" s="95" t="s">
        <v>111</v>
      </c>
      <c r="C62" s="93" t="s">
        <v>112</v>
      </c>
      <c r="D62" s="97"/>
      <c r="E62" s="131" t="str">
        <f>IF(G$26="Сточная вода перед очисткой","Мутность 0,001...4000 FNU; содержание взвешенных веществ 0…500 г/л","Мутность 0,001...4000 FNU; содержание взвешенных веществ 0...50 г/л")</f>
        <v>Мутность 0,001...4000 FNU; содержание взвешенных веществ 0…500 г/л</v>
      </c>
      <c r="F62" s="132"/>
      <c r="G62" s="133"/>
      <c r="H62" s="121"/>
      <c r="I62" s="123" t="s">
        <v>65</v>
      </c>
      <c r="J62" s="125" t="s">
        <v>113</v>
      </c>
      <c r="K62" s="126"/>
      <c r="M62">
        <f>IF(OR(D62="да",K63&gt;0),1,0)</f>
        <v>0</v>
      </c>
      <c r="N62" t="s">
        <v>114</v>
      </c>
      <c r="O62" t="s">
        <v>115</v>
      </c>
      <c r="P62" t="s">
        <v>116</v>
      </c>
    </row>
    <row r="63" spans="1:19" ht="15.9" customHeight="1" thickBot="1" x14ac:dyDescent="0.35">
      <c r="A63" s="94"/>
      <c r="B63" s="96"/>
      <c r="C63" s="94"/>
      <c r="D63" s="98"/>
      <c r="E63" s="134"/>
      <c r="F63" s="135"/>
      <c r="G63" s="136"/>
      <c r="H63" s="122"/>
      <c r="I63" s="124"/>
      <c r="J63" s="33" t="s">
        <v>117</v>
      </c>
      <c r="K63" s="34">
        <f>IF(D62="да",1,0)</f>
        <v>0</v>
      </c>
      <c r="L63" t="str">
        <f>IF(D62="да",CONCATENATE("/ ",C62),"")</f>
        <v/>
      </c>
      <c r="M63">
        <f>IF(OR(D62="да",K63&gt;0),1,0)</f>
        <v>0</v>
      </c>
    </row>
    <row r="64" spans="1:19" ht="15.9" customHeight="1" thickBot="1" x14ac:dyDescent="0.35">
      <c r="A64" s="93">
        <f>IF(D64="да",A62+1,A62)</f>
        <v>0</v>
      </c>
      <c r="B64" s="95" t="s">
        <v>118</v>
      </c>
      <c r="C64" s="93" t="s">
        <v>119</v>
      </c>
      <c r="D64" s="97"/>
      <c r="E64" s="131" t="s">
        <v>120</v>
      </c>
      <c r="F64" s="132"/>
      <c r="G64" s="133"/>
      <c r="H64" s="121"/>
      <c r="I64" s="123" t="s">
        <v>65</v>
      </c>
      <c r="J64" s="125" t="s">
        <v>121</v>
      </c>
      <c r="K64" s="126"/>
      <c r="M64">
        <f>IF(OR(D64="да",K65&gt;0),1,0)</f>
        <v>0</v>
      </c>
      <c r="N64" t="s">
        <v>120</v>
      </c>
    </row>
    <row r="65" spans="1:17" ht="15.9" customHeight="1" thickBot="1" x14ac:dyDescent="0.35">
      <c r="A65" s="94"/>
      <c r="B65" s="96"/>
      <c r="C65" s="94"/>
      <c r="D65" s="98"/>
      <c r="E65" s="134"/>
      <c r="F65" s="135"/>
      <c r="G65" s="136"/>
      <c r="H65" s="122"/>
      <c r="I65" s="124"/>
      <c r="J65" s="33" t="s">
        <v>122</v>
      </c>
      <c r="K65" s="34">
        <f>IF(D64="да",1,0)</f>
        <v>0</v>
      </c>
      <c r="L65" t="str">
        <f>IF(D64="да",CONCATENATE("/ ",C64),"")</f>
        <v/>
      </c>
      <c r="M65">
        <f>IF(OR(D64="да",K65&gt;0),1,0)</f>
        <v>0</v>
      </c>
    </row>
    <row r="66" spans="1:17" ht="15.9" customHeight="1" thickBot="1" x14ac:dyDescent="0.35">
      <c r="A66" s="93">
        <f>IF(D66="да",A64+1,A64)</f>
        <v>0</v>
      </c>
      <c r="B66" s="95" t="s">
        <v>123</v>
      </c>
      <c r="C66" s="93" t="s">
        <v>124</v>
      </c>
      <c r="D66" s="97"/>
      <c r="E66" s="131" t="s">
        <v>125</v>
      </c>
      <c r="F66" s="132"/>
      <c r="G66" s="133"/>
      <c r="H66" s="121"/>
      <c r="I66" s="123" t="s">
        <v>65</v>
      </c>
      <c r="J66" s="125" t="s">
        <v>126</v>
      </c>
      <c r="K66" s="126"/>
      <c r="M66">
        <f>IF(OR(D66="да",K67&gt;0),1,0)</f>
        <v>0</v>
      </c>
      <c r="N66" t="s">
        <v>125</v>
      </c>
    </row>
    <row r="67" spans="1:17" ht="15.9" customHeight="1" thickBot="1" x14ac:dyDescent="0.35">
      <c r="A67" s="94"/>
      <c r="B67" s="96"/>
      <c r="C67" s="94"/>
      <c r="D67" s="98"/>
      <c r="E67" s="134"/>
      <c r="F67" s="135"/>
      <c r="G67" s="136"/>
      <c r="H67" s="122"/>
      <c r="I67" s="124"/>
      <c r="J67" s="33" t="s">
        <v>127</v>
      </c>
      <c r="K67" s="34">
        <f>IF(D66="да",1,0)</f>
        <v>0</v>
      </c>
      <c r="L67" t="str">
        <f>IF(D66="да",CONCATENATE("/ ",C66),"")</f>
        <v/>
      </c>
      <c r="M67">
        <f>IF(OR(D66="да",K67&gt;0),1,0)</f>
        <v>0</v>
      </c>
    </row>
    <row r="68" spans="1:17" ht="15.9" customHeight="1" thickBot="1" x14ac:dyDescent="0.35">
      <c r="A68" s="93">
        <f>IF(D68="да",A66+1,A66)</f>
        <v>0</v>
      </c>
      <c r="B68" s="95" t="s">
        <v>128</v>
      </c>
      <c r="C68" s="93" t="s">
        <v>129</v>
      </c>
      <c r="D68" s="97"/>
      <c r="E68" s="131" t="s">
        <v>130</v>
      </c>
      <c r="F68" s="132"/>
      <c r="G68" s="133"/>
      <c r="H68" s="121"/>
      <c r="I68" s="123" t="s">
        <v>65</v>
      </c>
      <c r="J68" s="125" t="s">
        <v>131</v>
      </c>
      <c r="K68" s="126"/>
      <c r="M68">
        <f>IF(OR(D68="да",K69&gt;0),1,0)</f>
        <v>0</v>
      </c>
      <c r="N68" t="s">
        <v>130</v>
      </c>
    </row>
    <row r="69" spans="1:17" ht="15.9" customHeight="1" thickBot="1" x14ac:dyDescent="0.35">
      <c r="A69" s="94"/>
      <c r="B69" s="96"/>
      <c r="C69" s="94"/>
      <c r="D69" s="98"/>
      <c r="E69" s="134"/>
      <c r="F69" s="135"/>
      <c r="G69" s="136"/>
      <c r="H69" s="122"/>
      <c r="I69" s="124"/>
      <c r="J69" s="33" t="s">
        <v>132</v>
      </c>
      <c r="K69" s="34">
        <f>IF(D68="да",1,0)</f>
        <v>0</v>
      </c>
      <c r="L69" t="str">
        <f>IF(D68="да",CONCATENATE("/ ",C68),"")</f>
        <v/>
      </c>
      <c r="M69">
        <f>IF(OR(D68="да",K69&gt;0),1,0)</f>
        <v>0</v>
      </c>
    </row>
    <row r="70" spans="1:17" ht="15.9" customHeight="1" thickBot="1" x14ac:dyDescent="0.35">
      <c r="A70" s="93">
        <f>IF(D70="да",A68+1,A68)</f>
        <v>0</v>
      </c>
      <c r="B70" s="95" t="s">
        <v>133</v>
      </c>
      <c r="C70" s="93" t="s">
        <v>134</v>
      </c>
      <c r="D70" s="97"/>
      <c r="E70" s="131"/>
      <c r="F70" s="132"/>
      <c r="G70" s="133"/>
      <c r="H70" s="121"/>
      <c r="I70" s="123" t="s">
        <v>65</v>
      </c>
      <c r="J70" s="125" t="s">
        <v>126</v>
      </c>
      <c r="K70" s="126"/>
      <c r="M70">
        <f>IF(OR(D70="да",K71&gt;0),1,0)</f>
        <v>0</v>
      </c>
    </row>
    <row r="71" spans="1:17" ht="15.9" customHeight="1" thickBot="1" x14ac:dyDescent="0.35">
      <c r="A71" s="94"/>
      <c r="B71" s="96"/>
      <c r="C71" s="94"/>
      <c r="D71" s="98"/>
      <c r="E71" s="134"/>
      <c r="F71" s="135"/>
      <c r="G71" s="136"/>
      <c r="H71" s="122"/>
      <c r="I71" s="124"/>
      <c r="J71" s="33" t="s">
        <v>135</v>
      </c>
      <c r="K71" s="34">
        <f>IF(D70="да",1,0)</f>
        <v>0</v>
      </c>
      <c r="L71" t="str">
        <f>IF(D70="да",CONCATENATE("/ ",C70),"")</f>
        <v/>
      </c>
      <c r="M71">
        <f>IF(OR(D70="да",K71&gt;0),1,0)</f>
        <v>0</v>
      </c>
    </row>
    <row r="72" spans="1:17" ht="15.9" customHeight="1" thickBot="1" x14ac:dyDescent="0.35">
      <c r="A72" s="93">
        <f>IF(D72="да",A70+1,A70)</f>
        <v>0</v>
      </c>
      <c r="B72" s="95" t="s">
        <v>136</v>
      </c>
      <c r="C72" s="93" t="s">
        <v>137</v>
      </c>
      <c r="D72" s="97"/>
      <c r="E72" s="131" t="s">
        <v>138</v>
      </c>
      <c r="F72" s="132"/>
      <c r="G72" s="133"/>
      <c r="H72" s="121"/>
      <c r="I72" s="123" t="s">
        <v>65</v>
      </c>
      <c r="J72" s="125" t="s">
        <v>139</v>
      </c>
      <c r="K72" s="126"/>
      <c r="M72">
        <f>IF(OR(D72="да",K73&gt;0),1,0)</f>
        <v>0</v>
      </c>
      <c r="N72" t="s">
        <v>138</v>
      </c>
    </row>
    <row r="73" spans="1:17" ht="15.9" customHeight="1" thickBot="1" x14ac:dyDescent="0.35">
      <c r="A73" s="94"/>
      <c r="B73" s="96"/>
      <c r="C73" s="94"/>
      <c r="D73" s="98"/>
      <c r="E73" s="134"/>
      <c r="F73" s="135"/>
      <c r="G73" s="136"/>
      <c r="H73" s="122"/>
      <c r="I73" s="124"/>
      <c r="J73" s="33" t="s">
        <v>140</v>
      </c>
      <c r="K73" s="34">
        <f>IF(D72="да",1,0)</f>
        <v>0</v>
      </c>
      <c r="L73" t="str">
        <f>IF(D72="да",CONCATENATE("/ ",C72),"")</f>
        <v/>
      </c>
      <c r="M73">
        <f>IF(OR(D72="да",K73&gt;0),1,0)</f>
        <v>0</v>
      </c>
    </row>
    <row r="74" spans="1:17" ht="15.9" customHeight="1" thickBot="1" x14ac:dyDescent="0.35">
      <c r="A74" s="93">
        <f>IF(D74="да",A72+1,A72)</f>
        <v>0</v>
      </c>
      <c r="B74" s="95" t="s">
        <v>141</v>
      </c>
      <c r="C74" s="93" t="s">
        <v>142</v>
      </c>
      <c r="D74" s="97"/>
      <c r="E74" s="131" t="str">
        <f>IF(G$26="Сточная вода перед очисткой","10...1000 мг/л","0.05...20 мг/л")</f>
        <v>10...1000 мг/л</v>
      </c>
      <c r="F74" s="132"/>
      <c r="G74" s="133"/>
      <c r="H74" s="121"/>
      <c r="I74" s="123" t="s">
        <v>65</v>
      </c>
      <c r="J74" s="125" t="s">
        <v>143</v>
      </c>
      <c r="K74" s="126"/>
      <c r="M74">
        <f>IF(OR(D74="да",K75&gt;0),1,0)</f>
        <v>0</v>
      </c>
      <c r="N74" t="s">
        <v>144</v>
      </c>
      <c r="O74" t="s">
        <v>145</v>
      </c>
      <c r="P74" t="s">
        <v>146</v>
      </c>
      <c r="Q74" t="s">
        <v>147</v>
      </c>
    </row>
    <row r="75" spans="1:17" ht="15.9" customHeight="1" thickBot="1" x14ac:dyDescent="0.35">
      <c r="A75" s="94"/>
      <c r="B75" s="96"/>
      <c r="C75" s="94"/>
      <c r="D75" s="98"/>
      <c r="E75" s="134"/>
      <c r="F75" s="135"/>
      <c r="G75" s="136"/>
      <c r="H75" s="122"/>
      <c r="I75" s="124"/>
      <c r="J75" s="33" t="s">
        <v>148</v>
      </c>
      <c r="K75" s="34">
        <f>IF(D74="да",1,0)</f>
        <v>0</v>
      </c>
      <c r="L75" t="str">
        <f>IF(D74="да",CONCATENATE("/ ",C74),"")</f>
        <v/>
      </c>
      <c r="M75">
        <f>IF(OR(D74="да",K75&gt;0),1,0)</f>
        <v>0</v>
      </c>
    </row>
    <row r="76" spans="1:17" ht="15.9" customHeight="1" thickBot="1" x14ac:dyDescent="0.35">
      <c r="A76" s="93">
        <f>IF(D76="да",A74+1,A74)</f>
        <v>0</v>
      </c>
      <c r="B76" s="95" t="s">
        <v>149</v>
      </c>
      <c r="C76" s="93" t="s">
        <v>150</v>
      </c>
      <c r="D76" s="97"/>
      <c r="E76" s="131" t="str">
        <f>IF(G$26="Сточная вода перед очисткой","0.02...200 мг/л","0.02...2 мг/л")</f>
        <v>0.02...200 мг/л</v>
      </c>
      <c r="F76" s="132"/>
      <c r="G76" s="133"/>
      <c r="H76" s="121"/>
      <c r="I76" s="123" t="s">
        <v>65</v>
      </c>
      <c r="J76" s="125" t="s">
        <v>143</v>
      </c>
      <c r="K76" s="126"/>
      <c r="M76">
        <f>IF(OR(D76="да",K77&gt;0),1,0)</f>
        <v>0</v>
      </c>
      <c r="N76" t="s">
        <v>151</v>
      </c>
      <c r="O76" t="s">
        <v>152</v>
      </c>
      <c r="P76" t="s">
        <v>153</v>
      </c>
      <c r="Q76" t="s">
        <v>154</v>
      </c>
    </row>
    <row r="77" spans="1:17" ht="27" customHeight="1" thickBot="1" x14ac:dyDescent="0.35">
      <c r="A77" s="94"/>
      <c r="B77" s="96"/>
      <c r="C77" s="94"/>
      <c r="D77" s="98"/>
      <c r="E77" s="134"/>
      <c r="F77" s="135"/>
      <c r="G77" s="136"/>
      <c r="H77" s="122"/>
      <c r="I77" s="124"/>
      <c r="J77" s="33" t="s">
        <v>155</v>
      </c>
      <c r="K77" s="34">
        <f>IF(D76="да",1,0)</f>
        <v>0</v>
      </c>
      <c r="L77" t="str">
        <f>IF(D76="да",CONCATENATE("/ ",C76),"")</f>
        <v/>
      </c>
      <c r="M77">
        <f>IF(OR(D76="да",K77&gt;0),1,0)</f>
        <v>0</v>
      </c>
    </row>
    <row r="78" spans="1:17" ht="15.9" customHeight="1" thickBot="1" x14ac:dyDescent="0.35">
      <c r="A78" s="93">
        <f>IF(D78="да",A76+1,A76)</f>
        <v>0</v>
      </c>
      <c r="B78" s="95" t="s">
        <v>156</v>
      </c>
      <c r="C78" s="93" t="s">
        <v>157</v>
      </c>
      <c r="D78" s="97"/>
      <c r="E78" s="131" t="s">
        <v>72</v>
      </c>
      <c r="F78" s="132"/>
      <c r="G78" s="133"/>
      <c r="H78" s="121"/>
      <c r="I78" s="123" t="s">
        <v>65</v>
      </c>
      <c r="J78" s="125" t="s">
        <v>158</v>
      </c>
      <c r="K78" s="126"/>
      <c r="M78">
        <f>IF(OR(D78="да",K79&gt;0),1,0)</f>
        <v>0</v>
      </c>
      <c r="N78" t="s">
        <v>72</v>
      </c>
    </row>
    <row r="79" spans="1:17" ht="15.9" customHeight="1" thickBot="1" x14ac:dyDescent="0.35">
      <c r="A79" s="94"/>
      <c r="B79" s="96"/>
      <c r="C79" s="94"/>
      <c r="D79" s="98"/>
      <c r="E79" s="134"/>
      <c r="F79" s="135"/>
      <c r="G79" s="136"/>
      <c r="H79" s="122"/>
      <c r="I79" s="124"/>
      <c r="J79" s="33" t="s">
        <v>159</v>
      </c>
      <c r="K79" s="34">
        <f>IF(D78="да",1,0)</f>
        <v>0</v>
      </c>
      <c r="L79" t="str">
        <f>IF(D78="да",CONCATENATE("/ ",C78),"")</f>
        <v/>
      </c>
      <c r="M79">
        <f>IF(OR(D78="да",K79&gt;0),1,0)</f>
        <v>0</v>
      </c>
    </row>
    <row r="80" spans="1:17" ht="15.9" customHeight="1" thickBot="1" x14ac:dyDescent="0.35">
      <c r="A80" s="93">
        <f>IF(D80="да",A78+1,A78)</f>
        <v>0</v>
      </c>
      <c r="B80" s="95" t="s">
        <v>160</v>
      </c>
      <c r="C80" s="93" t="s">
        <v>161</v>
      </c>
      <c r="D80" s="97"/>
      <c r="E80" s="131" t="s">
        <v>162</v>
      </c>
      <c r="F80" s="132"/>
      <c r="G80" s="133"/>
      <c r="H80" s="121"/>
      <c r="I80" s="123" t="s">
        <v>65</v>
      </c>
      <c r="J80" s="125" t="s">
        <v>163</v>
      </c>
      <c r="K80" s="126"/>
      <c r="M80">
        <f>IF(OR(D80="да",K81&gt;0),1,0)</f>
        <v>0</v>
      </c>
      <c r="N80" s="36" t="s">
        <v>162</v>
      </c>
    </row>
    <row r="81" spans="1:17" ht="30" customHeight="1" thickBot="1" x14ac:dyDescent="0.35">
      <c r="A81" s="94"/>
      <c r="B81" s="96"/>
      <c r="C81" s="94"/>
      <c r="D81" s="98"/>
      <c r="E81" s="134"/>
      <c r="F81" s="135"/>
      <c r="G81" s="136"/>
      <c r="H81" s="122"/>
      <c r="I81" s="124"/>
      <c r="J81" s="33" t="s">
        <v>164</v>
      </c>
      <c r="K81" s="34">
        <f>IF(D80="да",1,0)</f>
        <v>0</v>
      </c>
      <c r="L81" t="str">
        <f>IF(D80="да",CONCATENATE("/ ",C80),"")</f>
        <v/>
      </c>
      <c r="M81">
        <f>IF(OR(D80="да",K81&gt;0),1,0)</f>
        <v>0</v>
      </c>
    </row>
    <row r="82" spans="1:17" ht="15.9" customHeight="1" thickBot="1" x14ac:dyDescent="0.35">
      <c r="A82" s="93">
        <f>IF(D82="да",A80+1,A80)</f>
        <v>0</v>
      </c>
      <c r="B82" s="95" t="s">
        <v>165</v>
      </c>
      <c r="C82" s="93" t="s">
        <v>166</v>
      </c>
      <c r="D82" s="97"/>
      <c r="E82" s="131" t="s">
        <v>167</v>
      </c>
      <c r="F82" s="132"/>
      <c r="G82" s="133"/>
      <c r="H82" s="121"/>
      <c r="I82" s="123" t="s">
        <v>65</v>
      </c>
      <c r="J82" s="125" t="s">
        <v>163</v>
      </c>
      <c r="K82" s="126"/>
      <c r="M82">
        <f>IF(OR(D82="да",K83&gt;0),1,0)</f>
        <v>0</v>
      </c>
      <c r="N82" s="36" t="s">
        <v>167</v>
      </c>
    </row>
    <row r="83" spans="1:17" ht="28.2" customHeight="1" thickBot="1" x14ac:dyDescent="0.35">
      <c r="A83" s="94"/>
      <c r="B83" s="96"/>
      <c r="C83" s="94"/>
      <c r="D83" s="98"/>
      <c r="E83" s="134"/>
      <c r="F83" s="135"/>
      <c r="G83" s="136"/>
      <c r="H83" s="122"/>
      <c r="I83" s="124"/>
      <c r="J83" s="33" t="s">
        <v>168</v>
      </c>
      <c r="K83" s="34">
        <f>IF(D82="да",1,0)</f>
        <v>0</v>
      </c>
      <c r="L83" t="str">
        <f>IF(D82="да",CONCATENATE("/ ",C82),"")</f>
        <v/>
      </c>
      <c r="M83">
        <f>IF(OR(D82="да",K83&gt;0),1,0)</f>
        <v>0</v>
      </c>
    </row>
    <row r="84" spans="1:17" ht="15.9" customHeight="1" thickBot="1" x14ac:dyDescent="0.35">
      <c r="A84" s="93">
        <f>IF(D84="да",A82+1,A82)</f>
        <v>0</v>
      </c>
      <c r="B84" s="95" t="s">
        <v>169</v>
      </c>
      <c r="C84" s="93" t="s">
        <v>170</v>
      </c>
      <c r="D84" s="97"/>
      <c r="E84" s="131" t="s">
        <v>171</v>
      </c>
      <c r="F84" s="132"/>
      <c r="G84" s="133"/>
      <c r="H84" s="121"/>
      <c r="I84" s="123" t="s">
        <v>65</v>
      </c>
      <c r="J84" s="125" t="s">
        <v>163</v>
      </c>
      <c r="K84" s="126"/>
      <c r="M84">
        <f>IF(OR(D84="да",K85&gt;0),1,0)</f>
        <v>0</v>
      </c>
      <c r="N84" s="36" t="s">
        <v>171</v>
      </c>
    </row>
    <row r="85" spans="1:17" ht="40.200000000000003" customHeight="1" thickBot="1" x14ac:dyDescent="0.35">
      <c r="A85" s="94"/>
      <c r="B85" s="96"/>
      <c r="C85" s="94"/>
      <c r="D85" s="98"/>
      <c r="E85" s="134"/>
      <c r="F85" s="135"/>
      <c r="G85" s="136"/>
      <c r="H85" s="122"/>
      <c r="I85" s="124"/>
      <c r="J85" s="33" t="s">
        <v>172</v>
      </c>
      <c r="K85" s="34">
        <f>IF(D84="да",1,0)</f>
        <v>0</v>
      </c>
      <c r="L85" t="str">
        <f>IF(D84="да",CONCATENATE("/ ",C84),"")</f>
        <v/>
      </c>
      <c r="M85">
        <f>IF(OR(D84="да",K85&gt;0),1,0)</f>
        <v>0</v>
      </c>
    </row>
    <row r="86" spans="1:17" ht="15.9" customHeight="1" thickBot="1" x14ac:dyDescent="0.35">
      <c r="A86" s="93">
        <f>IF(D86="да",A84+1,A84)</f>
        <v>0</v>
      </c>
      <c r="B86" s="95" t="s">
        <v>173</v>
      </c>
      <c r="C86" s="93" t="s">
        <v>174</v>
      </c>
      <c r="D86" s="97"/>
      <c r="E86" s="131" t="s">
        <v>175</v>
      </c>
      <c r="F86" s="132"/>
      <c r="G86" s="133"/>
      <c r="H86" s="121"/>
      <c r="I86" s="123" t="s">
        <v>65</v>
      </c>
      <c r="J86" s="125" t="s">
        <v>163</v>
      </c>
      <c r="K86" s="126"/>
      <c r="M86">
        <f>IF(OR(D86="да",K87&gt;0),1,0)</f>
        <v>0</v>
      </c>
      <c r="N86" t="s">
        <v>175</v>
      </c>
    </row>
    <row r="87" spans="1:17" ht="15.9" customHeight="1" thickBot="1" x14ac:dyDescent="0.35">
      <c r="A87" s="94"/>
      <c r="B87" s="96"/>
      <c r="C87" s="94"/>
      <c r="D87" s="98"/>
      <c r="E87" s="134"/>
      <c r="F87" s="135"/>
      <c r="G87" s="136"/>
      <c r="H87" s="122"/>
      <c r="I87" s="124"/>
      <c r="J87" s="33" t="s">
        <v>176</v>
      </c>
      <c r="K87" s="34">
        <f>IF(D86="да",1,0)</f>
        <v>0</v>
      </c>
      <c r="L87" t="str">
        <f>IF(D86="да",CONCATENATE("/ ",C86),"")</f>
        <v/>
      </c>
      <c r="M87">
        <f>IF(OR(D86="да",K87&gt;0),1,0)</f>
        <v>0</v>
      </c>
    </row>
    <row r="88" spans="1:17" ht="15.9" customHeight="1" thickBot="1" x14ac:dyDescent="0.35">
      <c r="A88" s="93">
        <f>IF(D88="да",A86+1,A86)</f>
        <v>0</v>
      </c>
      <c r="B88" s="95" t="s">
        <v>177</v>
      </c>
      <c r="C88" s="93" t="s">
        <v>178</v>
      </c>
      <c r="D88" s="97"/>
      <c r="E88" s="131" t="str">
        <f>IF(G$26="Сточная вода перед очисткой","0...10 мг/л","0...2 мг/л")</f>
        <v>0...10 мг/л</v>
      </c>
      <c r="F88" s="132"/>
      <c r="G88" s="133"/>
      <c r="H88" s="121"/>
      <c r="I88" s="123" t="s">
        <v>65</v>
      </c>
      <c r="J88" s="125" t="s">
        <v>163</v>
      </c>
      <c r="K88" s="126"/>
      <c r="M88">
        <f>IF(OR(D88="да",K89&gt;0),1,0)</f>
        <v>0</v>
      </c>
      <c r="N88" t="s">
        <v>179</v>
      </c>
      <c r="O88" t="s">
        <v>180</v>
      </c>
      <c r="P88" t="s">
        <v>181</v>
      </c>
    </row>
    <row r="89" spans="1:17" ht="15.9" customHeight="1" thickBot="1" x14ac:dyDescent="0.35">
      <c r="A89" s="94"/>
      <c r="B89" s="96"/>
      <c r="C89" s="94"/>
      <c r="D89" s="98"/>
      <c r="E89" s="134"/>
      <c r="F89" s="135"/>
      <c r="G89" s="136"/>
      <c r="H89" s="122"/>
      <c r="I89" s="124"/>
      <c r="J89" s="33" t="s">
        <v>182</v>
      </c>
      <c r="K89" s="34">
        <f>IF(D88="да",1,0)</f>
        <v>0</v>
      </c>
      <c r="L89" t="str">
        <f>IF(D88="да",CONCATENATE("/ ",C88),"")</f>
        <v/>
      </c>
      <c r="M89">
        <f>IF(OR(D88="да",K89&gt;0),1,0)</f>
        <v>0</v>
      </c>
    </row>
    <row r="90" spans="1:17" ht="15.9" customHeight="1" thickBot="1" x14ac:dyDescent="0.35">
      <c r="A90" s="93">
        <f>IF(D90="да",A88+1,A88)</f>
        <v>0</v>
      </c>
      <c r="B90" s="95" t="s">
        <v>183</v>
      </c>
      <c r="C90" s="93" t="s">
        <v>184</v>
      </c>
      <c r="D90" s="97"/>
      <c r="E90" s="131" t="str">
        <f>IF(G$26="Сточная вода перед очисткой","0...10 мг/л","0...2 мг/л")</f>
        <v>0...10 мг/л</v>
      </c>
      <c r="F90" s="132"/>
      <c r="G90" s="133"/>
      <c r="H90" s="121"/>
      <c r="I90" s="123" t="s">
        <v>65</v>
      </c>
      <c r="J90" s="125" t="s">
        <v>163</v>
      </c>
      <c r="K90" s="126"/>
      <c r="M90">
        <f>IF(OR(D90="да",K91&gt;0),1,0)</f>
        <v>0</v>
      </c>
      <c r="N90" t="s">
        <v>151</v>
      </c>
      <c r="O90" t="s">
        <v>152</v>
      </c>
      <c r="P90" t="s">
        <v>185</v>
      </c>
    </row>
    <row r="91" spans="1:17" ht="15.9" customHeight="1" thickBot="1" x14ac:dyDescent="0.35">
      <c r="A91" s="94"/>
      <c r="B91" s="96"/>
      <c r="C91" s="94"/>
      <c r="D91" s="98"/>
      <c r="E91" s="134"/>
      <c r="F91" s="135"/>
      <c r="G91" s="136"/>
      <c r="H91" s="122"/>
      <c r="I91" s="124"/>
      <c r="J91" s="33" t="s">
        <v>186</v>
      </c>
      <c r="K91" s="34">
        <f>IF(D90="да",1,0)</f>
        <v>0</v>
      </c>
      <c r="L91" t="str">
        <f>IF(D90="да",CONCATENATE("/ ",C90),"")</f>
        <v/>
      </c>
      <c r="M91">
        <f>IF(OR(D90="да",K91&gt;0),1,0)</f>
        <v>0</v>
      </c>
    </row>
    <row r="92" spans="1:17" ht="15.9" customHeight="1" thickBot="1" x14ac:dyDescent="0.35">
      <c r="A92" s="93">
        <f>IF(D92="да",A90+1,A90)</f>
        <v>0</v>
      </c>
      <c r="B92" s="95" t="s">
        <v>187</v>
      </c>
      <c r="C92" s="93" t="s">
        <v>188</v>
      </c>
      <c r="D92" s="97"/>
      <c r="E92" s="131" t="str">
        <f>IF(G$26="Сточная вода перед очисткой","ООУ 0...10 000 мг/л; ХПК 0...30 000 мг/л","ООУ 0...100 мг/л; ХПК 0...300 мг/л")</f>
        <v>ООУ 0...10 000 мг/л; ХПК 0...30 000 мг/л</v>
      </c>
      <c r="F92" s="132"/>
      <c r="G92" s="133"/>
      <c r="H92" s="121"/>
      <c r="I92" s="123" t="s">
        <v>65</v>
      </c>
      <c r="J92" s="125" t="s">
        <v>189</v>
      </c>
      <c r="K92" s="126"/>
      <c r="M92">
        <f>IF(OR(D92="да",K93&gt;0),1,0)</f>
        <v>0</v>
      </c>
      <c r="N92" t="s">
        <v>190</v>
      </c>
      <c r="O92" t="s">
        <v>191</v>
      </c>
      <c r="P92" t="s">
        <v>192</v>
      </c>
    </row>
    <row r="93" spans="1:17" ht="15.9" customHeight="1" thickBot="1" x14ac:dyDescent="0.35">
      <c r="A93" s="94"/>
      <c r="B93" s="96"/>
      <c r="C93" s="94"/>
      <c r="D93" s="98"/>
      <c r="E93" s="134"/>
      <c r="F93" s="135"/>
      <c r="G93" s="136"/>
      <c r="H93" s="122"/>
      <c r="I93" s="124"/>
      <c r="J93" s="33" t="s">
        <v>193</v>
      </c>
      <c r="K93" s="34">
        <f>IF(D92="да",1,0)</f>
        <v>0</v>
      </c>
      <c r="L93" t="str">
        <f>IF(D92="да",CONCATENATE("/ ",C92),"")</f>
        <v/>
      </c>
      <c r="M93">
        <f>IF(OR(D92="да",K93&gt;0),1,0)</f>
        <v>0</v>
      </c>
    </row>
    <row r="94" spans="1:17" ht="15.9" customHeight="1" thickBot="1" x14ac:dyDescent="0.35">
      <c r="A94" s="93">
        <f>IF(D94="да",A92+1,A92)</f>
        <v>0</v>
      </c>
      <c r="B94" s="95" t="s">
        <v>194</v>
      </c>
      <c r="C94" s="93" t="s">
        <v>195</v>
      </c>
      <c r="D94" s="97"/>
      <c r="E94" s="131" t="s">
        <v>196</v>
      </c>
      <c r="F94" s="132"/>
      <c r="G94" s="133"/>
      <c r="H94" s="121"/>
      <c r="I94" s="123" t="s">
        <v>65</v>
      </c>
      <c r="J94" s="125" t="s">
        <v>158</v>
      </c>
      <c r="K94" s="126"/>
      <c r="M94">
        <f>IF(OR(D94="да",K95&gt;0),1,0)</f>
        <v>0</v>
      </c>
      <c r="N94" t="s">
        <v>196</v>
      </c>
    </row>
    <row r="95" spans="1:17" ht="21" customHeight="1" thickBot="1" x14ac:dyDescent="0.35">
      <c r="A95" s="94"/>
      <c r="B95" s="96"/>
      <c r="C95" s="94"/>
      <c r="D95" s="98"/>
      <c r="E95" s="134"/>
      <c r="F95" s="135"/>
      <c r="G95" s="136"/>
      <c r="H95" s="122"/>
      <c r="I95" s="124"/>
      <c r="J95" s="33" t="s">
        <v>197</v>
      </c>
      <c r="K95" s="34">
        <f>IF(D94="да",1,0)</f>
        <v>0</v>
      </c>
      <c r="L95" t="str">
        <f>IF(D94="да",CONCATENATE("/ ",C94),"")</f>
        <v/>
      </c>
      <c r="M95">
        <f>IF(OR(D94="да",K95&gt;0),1,0)</f>
        <v>0</v>
      </c>
    </row>
    <row r="96" spans="1:17" ht="15.9" customHeight="1" thickBot="1" x14ac:dyDescent="0.35">
      <c r="A96" s="93">
        <f>IF(D96="да",A94+1,A94)</f>
        <v>0</v>
      </c>
      <c r="B96" s="95" t="s">
        <v>198</v>
      </c>
      <c r="C96" s="93" t="s">
        <v>199</v>
      </c>
      <c r="D96" s="97"/>
      <c r="E96" s="131" t="str">
        <f>IF(G$26="Сточная вода перед очисткой","0…50 мг/л","0...2 мг/л")</f>
        <v>0…50 мг/л</v>
      </c>
      <c r="F96" s="132"/>
      <c r="G96" s="133"/>
      <c r="H96" s="121"/>
      <c r="I96" s="123" t="s">
        <v>65</v>
      </c>
      <c r="J96" s="125" t="s">
        <v>163</v>
      </c>
      <c r="K96" s="126"/>
      <c r="M96">
        <f>IF(OR(D96="да",K97&gt;0),1,0)</f>
        <v>0</v>
      </c>
      <c r="N96" t="s">
        <v>179</v>
      </c>
      <c r="O96" t="s">
        <v>200</v>
      </c>
      <c r="P96" t="s">
        <v>201</v>
      </c>
      <c r="Q96" t="s">
        <v>202</v>
      </c>
    </row>
    <row r="97" spans="1:19" ht="21" customHeight="1" thickBot="1" x14ac:dyDescent="0.35">
      <c r="A97" s="94"/>
      <c r="B97" s="96"/>
      <c r="C97" s="94"/>
      <c r="D97" s="98"/>
      <c r="E97" s="134"/>
      <c r="F97" s="135"/>
      <c r="G97" s="136"/>
      <c r="H97" s="122"/>
      <c r="I97" s="124"/>
      <c r="J97" s="33" t="s">
        <v>203</v>
      </c>
      <c r="K97" s="34">
        <f>IF(D96="да",1,0)</f>
        <v>0</v>
      </c>
      <c r="L97" t="str">
        <f>IF(D96="да",CONCATENATE("/ ",C96),"")</f>
        <v/>
      </c>
      <c r="M97">
        <f>IF(OR(D96="да",K97&gt;0),1,0)</f>
        <v>0</v>
      </c>
    </row>
    <row r="98" spans="1:19" ht="15.9" customHeight="1" thickBot="1" x14ac:dyDescent="0.35">
      <c r="A98" s="93">
        <f>IF(D98="да",A96+1,A96)</f>
        <v>0</v>
      </c>
      <c r="B98" s="95" t="s">
        <v>204</v>
      </c>
      <c r="C98" s="93" t="s">
        <v>205</v>
      </c>
      <c r="D98" s="97"/>
      <c r="E98" s="131" t="str">
        <f>IF(G$26="Сточная вода перед очисткой","0…10 мг/л","10…1000 мкг/л")</f>
        <v>0…10 мг/л</v>
      </c>
      <c r="F98" s="132"/>
      <c r="G98" s="133"/>
      <c r="H98" s="121"/>
      <c r="I98" s="123" t="s">
        <v>65</v>
      </c>
      <c r="J98" s="125" t="s">
        <v>143</v>
      </c>
      <c r="K98" s="126"/>
      <c r="M98">
        <f>IF(OR(D98="да",K99&gt;0),1,0)</f>
        <v>0</v>
      </c>
      <c r="N98" t="s">
        <v>206</v>
      </c>
      <c r="O98" t="s">
        <v>207</v>
      </c>
      <c r="P98" t="s">
        <v>200</v>
      </c>
    </row>
    <row r="99" spans="1:19" ht="21" customHeight="1" thickBot="1" x14ac:dyDescent="0.35">
      <c r="A99" s="94"/>
      <c r="B99" s="96"/>
      <c r="C99" s="94"/>
      <c r="D99" s="98"/>
      <c r="E99" s="134"/>
      <c r="F99" s="135"/>
      <c r="G99" s="136"/>
      <c r="H99" s="122"/>
      <c r="I99" s="124"/>
      <c r="J99" s="33" t="s">
        <v>208</v>
      </c>
      <c r="K99" s="34">
        <f>IF(D98="да",1,0)</f>
        <v>0</v>
      </c>
      <c r="L99" t="str">
        <f>IF(D98="да",CONCATENATE("/ ",C98),"")</f>
        <v/>
      </c>
      <c r="M99">
        <f>IF(OR(D98="да",K99&gt;0),1,0)</f>
        <v>0</v>
      </c>
    </row>
    <row r="100" spans="1:19" ht="15.9" customHeight="1" thickBot="1" x14ac:dyDescent="0.35">
      <c r="A100" s="93">
        <f>IF(D100="да",A98+1,A98)</f>
        <v>0</v>
      </c>
      <c r="B100" s="95" t="s">
        <v>209</v>
      </c>
      <c r="C100" s="93" t="s">
        <v>210</v>
      </c>
      <c r="D100" s="97"/>
      <c r="E100" s="131" t="str">
        <f>IF(G$26="Сточная вода перед очисткой","0…100 мг/л","0…20 мг/л")</f>
        <v>0…100 мг/л</v>
      </c>
      <c r="F100" s="132"/>
      <c r="G100" s="133"/>
      <c r="H100" s="121"/>
      <c r="I100" s="123" t="s">
        <v>65</v>
      </c>
      <c r="J100" s="125" t="s">
        <v>143</v>
      </c>
      <c r="K100" s="126"/>
      <c r="M100">
        <f>IF(OR(D100="да",K101&gt;0),1,0)</f>
        <v>0</v>
      </c>
      <c r="N100" t="s">
        <v>201</v>
      </c>
      <c r="O100" t="s">
        <v>211</v>
      </c>
    </row>
    <row r="101" spans="1:19" ht="21" customHeight="1" thickBot="1" x14ac:dyDescent="0.35">
      <c r="A101" s="94"/>
      <c r="B101" s="96"/>
      <c r="C101" s="94"/>
      <c r="D101" s="98"/>
      <c r="E101" s="134"/>
      <c r="F101" s="135"/>
      <c r="G101" s="136"/>
      <c r="H101" s="122"/>
      <c r="I101" s="124"/>
      <c r="J101" s="33" t="s">
        <v>212</v>
      </c>
      <c r="K101" s="34">
        <f>IF(D100="да",1,0)</f>
        <v>0</v>
      </c>
      <c r="L101" t="str">
        <f>IF(D100="да",CONCATENATE("/ ",C100),"")</f>
        <v/>
      </c>
      <c r="M101">
        <f>IF(OR(D100="да",K101&gt;0),1,0)</f>
        <v>0</v>
      </c>
    </row>
    <row r="102" spans="1:19" ht="15.9" customHeight="1" thickBot="1" x14ac:dyDescent="0.35">
      <c r="A102" s="93">
        <f>IF(D102="да",A100+1,A100)</f>
        <v>0</v>
      </c>
      <c r="B102" s="95" t="s">
        <v>213</v>
      </c>
      <c r="C102" s="93" t="s">
        <v>214</v>
      </c>
      <c r="D102" s="97"/>
      <c r="E102" s="131" t="str">
        <f>IF(G$26="Сточная вода перед очисткой","0.03…10 мг/л","0.03…0.5 мг/л")</f>
        <v>0.03…10 мг/л</v>
      </c>
      <c r="F102" s="132"/>
      <c r="G102" s="133"/>
      <c r="H102" s="121"/>
      <c r="I102" s="123" t="s">
        <v>65</v>
      </c>
      <c r="J102" s="125" t="s">
        <v>143</v>
      </c>
      <c r="K102" s="126"/>
      <c r="M102">
        <f>IF(OR(D102="да",K103&gt;0),1,0)</f>
        <v>0</v>
      </c>
      <c r="N102" t="s">
        <v>215</v>
      </c>
      <c r="O102" t="s">
        <v>216</v>
      </c>
      <c r="P102" t="s">
        <v>217</v>
      </c>
      <c r="Q102" t="s">
        <v>218</v>
      </c>
    </row>
    <row r="103" spans="1:19" ht="21" customHeight="1" thickBot="1" x14ac:dyDescent="0.35">
      <c r="A103" s="94"/>
      <c r="B103" s="96"/>
      <c r="C103" s="94"/>
      <c r="D103" s="98"/>
      <c r="E103" s="134"/>
      <c r="F103" s="135"/>
      <c r="G103" s="136"/>
      <c r="H103" s="122"/>
      <c r="I103" s="124"/>
      <c r="J103" s="33" t="s">
        <v>219</v>
      </c>
      <c r="K103" s="34">
        <f>IF(D102="да",1,0)</f>
        <v>0</v>
      </c>
      <c r="L103" t="str">
        <f>IF(D102="да",CONCATENATE("/ ",C102),"")</f>
        <v/>
      </c>
      <c r="M103">
        <f>IF(OR(D102="да",K103&gt;0),1,0)</f>
        <v>0</v>
      </c>
    </row>
    <row r="104" spans="1:19" ht="15.9" customHeight="1" thickBot="1" x14ac:dyDescent="0.35">
      <c r="A104" s="93">
        <f>IF(D104="да",A102+1,A102)</f>
        <v>0</v>
      </c>
      <c r="B104" s="95" t="s">
        <v>220</v>
      </c>
      <c r="C104" s="93" t="s">
        <v>221</v>
      </c>
      <c r="D104" s="97"/>
      <c r="E104" s="131" t="str">
        <f>IF(G$26="Сточная вода перед очисткой","0...50 мг/л","0...0.5 мг/л")</f>
        <v>0...50 мг/л</v>
      </c>
      <c r="F104" s="132"/>
      <c r="G104" s="133"/>
      <c r="H104" s="121"/>
      <c r="I104" s="123" t="s">
        <v>65</v>
      </c>
      <c r="J104" s="125" t="s">
        <v>143</v>
      </c>
      <c r="K104" s="126"/>
      <c r="M104">
        <f>IF(OR(D104="да",K105&gt;0),1,0)</f>
        <v>0</v>
      </c>
      <c r="N104" t="s">
        <v>222</v>
      </c>
      <c r="O104" t="s">
        <v>223</v>
      </c>
      <c r="P104" t="s">
        <v>179</v>
      </c>
      <c r="Q104" t="s">
        <v>180</v>
      </c>
      <c r="R104" t="s">
        <v>181</v>
      </c>
      <c r="S104" t="s">
        <v>224</v>
      </c>
    </row>
    <row r="105" spans="1:19" ht="22.2" thickBot="1" x14ac:dyDescent="0.35">
      <c r="A105" s="94"/>
      <c r="B105" s="96"/>
      <c r="C105" s="94"/>
      <c r="D105" s="98"/>
      <c r="E105" s="134"/>
      <c r="F105" s="135"/>
      <c r="G105" s="136"/>
      <c r="H105" s="122"/>
      <c r="I105" s="124"/>
      <c r="J105" s="33" t="s">
        <v>225</v>
      </c>
      <c r="K105" s="34">
        <f>IF(D104="да",1,0)</f>
        <v>0</v>
      </c>
      <c r="L105" t="str">
        <f>IF(D104="да",CONCATENATE("/ ",C104),"")</f>
        <v/>
      </c>
      <c r="M105">
        <f>IF(OR(D104="да",K105&gt;0),1,0)</f>
        <v>0</v>
      </c>
    </row>
    <row r="106" spans="1:19" ht="15.9" customHeight="1" thickBot="1" x14ac:dyDescent="0.35">
      <c r="A106" s="93">
        <f>IF(D106="да",A104+1,A104)</f>
        <v>0</v>
      </c>
      <c r="B106" s="95" t="s">
        <v>226</v>
      </c>
      <c r="C106" s="93" t="s">
        <v>227</v>
      </c>
      <c r="D106" s="97"/>
      <c r="E106" s="131" t="str">
        <f>IF(G$26="Сточная вода перед очисткой","0...20 мг/л","0...0.5 мг/л")</f>
        <v>0...20 мг/л</v>
      </c>
      <c r="F106" s="132"/>
      <c r="G106" s="133"/>
      <c r="H106" s="121"/>
      <c r="I106" s="123" t="s">
        <v>65</v>
      </c>
      <c r="J106" s="125" t="s">
        <v>143</v>
      </c>
      <c r="K106" s="126"/>
      <c r="M106">
        <f>IF(OR(D106="да",K107&gt;0),1,0)</f>
        <v>0</v>
      </c>
      <c r="N106" t="s">
        <v>222</v>
      </c>
      <c r="O106" t="s">
        <v>223</v>
      </c>
      <c r="P106" t="s">
        <v>179</v>
      </c>
      <c r="Q106" t="s">
        <v>180</v>
      </c>
      <c r="R106" t="s">
        <v>228</v>
      </c>
    </row>
    <row r="107" spans="1:19" ht="21" customHeight="1" thickBot="1" x14ac:dyDescent="0.35">
      <c r="A107" s="94"/>
      <c r="B107" s="96"/>
      <c r="C107" s="94"/>
      <c r="D107" s="98"/>
      <c r="E107" s="134"/>
      <c r="F107" s="135"/>
      <c r="G107" s="136"/>
      <c r="H107" s="122"/>
      <c r="I107" s="124"/>
      <c r="J107" s="33" t="s">
        <v>229</v>
      </c>
      <c r="K107" s="34">
        <f>IF(D106="да",1,0)</f>
        <v>0</v>
      </c>
      <c r="L107" t="str">
        <f>IF(D106="да",CONCATENATE("/ ",C106),"")</f>
        <v/>
      </c>
      <c r="M107">
        <f>IF(OR(D106="да",K107&gt;0),1,0)</f>
        <v>0</v>
      </c>
    </row>
    <row r="108" spans="1:19" ht="15.9" customHeight="1" thickBot="1" x14ac:dyDescent="0.35">
      <c r="A108" s="93">
        <f>IF(D108="да",A106+1,A106)</f>
        <v>0</v>
      </c>
      <c r="B108" s="95" t="s">
        <v>230</v>
      </c>
      <c r="C108" s="93" t="s">
        <v>231</v>
      </c>
      <c r="D108" s="97"/>
      <c r="E108" s="131" t="str">
        <f>IF(G$26="Сточная вода перед очисткой","0...0.5 мг/л","0...0.1 мг/л")</f>
        <v>0...0.5 мг/л</v>
      </c>
      <c r="F108" s="132"/>
      <c r="G108" s="133"/>
      <c r="H108" s="121"/>
      <c r="I108" s="123" t="s">
        <v>65</v>
      </c>
      <c r="J108" s="125" t="s">
        <v>143</v>
      </c>
      <c r="K108" s="126"/>
      <c r="M108">
        <f>IF(OR(D108="да",K109&gt;0),1,0)</f>
        <v>0</v>
      </c>
      <c r="N108" t="s">
        <v>232</v>
      </c>
      <c r="O108" t="s">
        <v>233</v>
      </c>
      <c r="P108" t="s">
        <v>222</v>
      </c>
    </row>
    <row r="109" spans="1:19" ht="21" customHeight="1" thickBot="1" x14ac:dyDescent="0.35">
      <c r="A109" s="94"/>
      <c r="B109" s="96"/>
      <c r="C109" s="94"/>
      <c r="D109" s="98"/>
      <c r="E109" s="134"/>
      <c r="F109" s="135"/>
      <c r="G109" s="136"/>
      <c r="H109" s="122"/>
      <c r="I109" s="124"/>
      <c r="J109" s="33" t="s">
        <v>234</v>
      </c>
      <c r="K109" s="34">
        <f>IF(D108="да",1,0)</f>
        <v>0</v>
      </c>
      <c r="L109" t="str">
        <f>IF(D108="да",CONCATENATE("/ ",C108),"")</f>
        <v/>
      </c>
      <c r="M109">
        <f>IF(OR(D108="да",K109&gt;0),1,0)</f>
        <v>0</v>
      </c>
    </row>
    <row r="110" spans="1:19" ht="15.9" customHeight="1" thickBot="1" x14ac:dyDescent="0.35">
      <c r="A110" s="93">
        <f>IF(D110="да",A108+1,A108)</f>
        <v>0</v>
      </c>
      <c r="B110" s="95" t="s">
        <v>235</v>
      </c>
      <c r="C110" s="93" t="s">
        <v>236</v>
      </c>
      <c r="D110" s="97"/>
      <c r="E110" s="131" t="str">
        <f>IF(G$26="Сточная вода перед очисткой","0...5 мг/л","0...0.1 мг/л")</f>
        <v>0...5 мг/л</v>
      </c>
      <c r="F110" s="132"/>
      <c r="G110" s="133"/>
      <c r="H110" s="121"/>
      <c r="I110" s="123" t="s">
        <v>65</v>
      </c>
      <c r="J110" s="125" t="s">
        <v>143</v>
      </c>
      <c r="K110" s="126"/>
      <c r="M110">
        <f>IF(OR(D110="да",K111&gt;0),1,0)</f>
        <v>0</v>
      </c>
      <c r="N110" t="s">
        <v>232</v>
      </c>
      <c r="O110" t="s">
        <v>222</v>
      </c>
      <c r="P110" t="s">
        <v>223</v>
      </c>
      <c r="Q110" t="s">
        <v>179</v>
      </c>
      <c r="R110" t="s">
        <v>180</v>
      </c>
    </row>
    <row r="111" spans="1:19" ht="22.2" thickBot="1" x14ac:dyDescent="0.35">
      <c r="A111" s="94"/>
      <c r="B111" s="96"/>
      <c r="C111" s="94"/>
      <c r="D111" s="98"/>
      <c r="E111" s="134"/>
      <c r="F111" s="135"/>
      <c r="G111" s="136"/>
      <c r="H111" s="122"/>
      <c r="I111" s="124"/>
      <c r="J111" s="33" t="s">
        <v>237</v>
      </c>
      <c r="K111" s="34">
        <f>IF(D110="да",1,0)</f>
        <v>0</v>
      </c>
      <c r="L111" t="str">
        <f>IF(D110="да",CONCATENATE("/ ",C110),"")</f>
        <v/>
      </c>
      <c r="M111">
        <f>IF(OR(D110="да",K111&gt;0),1,0)</f>
        <v>0</v>
      </c>
    </row>
    <row r="112" spans="1:19" ht="15.9" customHeight="1" thickBot="1" x14ac:dyDescent="0.35">
      <c r="A112" s="93">
        <f>IF(D112="да",A110+1,A110)</f>
        <v>0</v>
      </c>
      <c r="B112" s="95" t="s">
        <v>238</v>
      </c>
      <c r="C112" s="93" t="s">
        <v>239</v>
      </c>
      <c r="D112" s="97"/>
      <c r="E112" s="131" t="str">
        <f>IF(G$26="Сточная вода перед очисткой","0...1000 мг/л","0...20 мг/л")</f>
        <v>0...1000 мг/л</v>
      </c>
      <c r="F112" s="132"/>
      <c r="G112" s="133"/>
      <c r="H112" s="121"/>
      <c r="I112" s="123" t="s">
        <v>65</v>
      </c>
      <c r="J112" s="125" t="s">
        <v>143</v>
      </c>
      <c r="K112" s="126"/>
      <c r="M112">
        <f>IF(OR(D112="да",K113&gt;0),1,0)</f>
        <v>0</v>
      </c>
      <c r="N112" t="s">
        <v>228</v>
      </c>
      <c r="O112" t="s">
        <v>240</v>
      </c>
      <c r="P112" t="s">
        <v>241</v>
      </c>
      <c r="Q112" t="s">
        <v>242</v>
      </c>
      <c r="R112" t="s">
        <v>243</v>
      </c>
    </row>
    <row r="113" spans="1:20" ht="21" customHeight="1" thickBot="1" x14ac:dyDescent="0.35">
      <c r="A113" s="94"/>
      <c r="B113" s="96"/>
      <c r="C113" s="94"/>
      <c r="D113" s="98"/>
      <c r="E113" s="134"/>
      <c r="F113" s="135"/>
      <c r="G113" s="136"/>
      <c r="H113" s="122"/>
      <c r="I113" s="124"/>
      <c r="J113" s="33" t="s">
        <v>244</v>
      </c>
      <c r="K113" s="34">
        <f>IF(D112="да",1,0)</f>
        <v>0</v>
      </c>
      <c r="L113" t="str">
        <f>IF(D112="да",CONCATENATE("/ ",C112),"")</f>
        <v/>
      </c>
      <c r="M113">
        <f>IF(OR(D112="да",K113&gt;0),1,0)</f>
        <v>0</v>
      </c>
    </row>
    <row r="114" spans="1:20" ht="15.9" customHeight="1" thickBot="1" x14ac:dyDescent="0.35">
      <c r="A114" s="93">
        <f>IF(D114="да",A112+1,A112)</f>
        <v>0</v>
      </c>
      <c r="B114" s="95" t="s">
        <v>245</v>
      </c>
      <c r="C114" s="93" t="s">
        <v>239</v>
      </c>
      <c r="D114" s="97"/>
      <c r="E114" s="131" t="str">
        <f>IF(G$26="Сточная вода перед очисткой","0...1000 мг/л","0...20 мг/л")</f>
        <v>0...1000 мг/л</v>
      </c>
      <c r="F114" s="132"/>
      <c r="G114" s="133"/>
      <c r="H114" s="121"/>
      <c r="I114" s="123" t="s">
        <v>65</v>
      </c>
      <c r="J114" s="125" t="s">
        <v>143</v>
      </c>
      <c r="K114" s="126"/>
      <c r="M114">
        <f>IF(OR(D114="да",K115&gt;0),1,0)</f>
        <v>0</v>
      </c>
      <c r="N114" t="s">
        <v>228</v>
      </c>
      <c r="O114" t="s">
        <v>240</v>
      </c>
      <c r="P114" t="s">
        <v>241</v>
      </c>
      <c r="Q114" t="s">
        <v>242</v>
      </c>
      <c r="R114" t="s">
        <v>243</v>
      </c>
    </row>
    <row r="115" spans="1:20" ht="21" customHeight="1" thickBot="1" x14ac:dyDescent="0.35">
      <c r="A115" s="94"/>
      <c r="B115" s="96"/>
      <c r="C115" s="94"/>
      <c r="D115" s="98"/>
      <c r="E115" s="134"/>
      <c r="F115" s="135"/>
      <c r="G115" s="136"/>
      <c r="H115" s="122"/>
      <c r="I115" s="124"/>
      <c r="J115" s="33" t="s">
        <v>246</v>
      </c>
      <c r="K115" s="34">
        <f>IF(D114="да",1,0)</f>
        <v>0</v>
      </c>
      <c r="L115" t="str">
        <f>IF(D114="да",CONCATENATE("/ ",C114),"")</f>
        <v/>
      </c>
      <c r="M115">
        <f>IF(OR(D114="да",K115&gt;0),1,0)</f>
        <v>0</v>
      </c>
    </row>
    <row r="116" spans="1:20" ht="15.9" customHeight="1" thickBot="1" x14ac:dyDescent="0.35">
      <c r="A116" s="93">
        <f>IF(D116="да",A114+1,A114)</f>
        <v>0</v>
      </c>
      <c r="B116" s="95" t="s">
        <v>247</v>
      </c>
      <c r="C116" s="93" t="s">
        <v>248</v>
      </c>
      <c r="D116" s="97"/>
      <c r="E116" s="131" t="str">
        <f>IF(G$26="Сточная вода перед очисткой","0 ...5000 мг/л","0 ...50 мг/л")</f>
        <v>0 ...5000 мг/л</v>
      </c>
      <c r="F116" s="132"/>
      <c r="G116" s="133"/>
      <c r="H116" s="121"/>
      <c r="I116" s="123" t="s">
        <v>65</v>
      </c>
      <c r="J116" s="125" t="s">
        <v>143</v>
      </c>
      <c r="K116" s="126"/>
      <c r="M116">
        <f>IF(OR(D116="да",K117&gt;0),1,0)</f>
        <v>0</v>
      </c>
      <c r="N116" t="s">
        <v>249</v>
      </c>
      <c r="O116" t="s">
        <v>250</v>
      </c>
      <c r="P116" t="s">
        <v>251</v>
      </c>
    </row>
    <row r="117" spans="1:20" ht="21" customHeight="1" thickBot="1" x14ac:dyDescent="0.35">
      <c r="A117" s="94"/>
      <c r="B117" s="96"/>
      <c r="C117" s="94"/>
      <c r="D117" s="98"/>
      <c r="E117" s="134"/>
      <c r="F117" s="135"/>
      <c r="G117" s="136"/>
      <c r="H117" s="122"/>
      <c r="I117" s="124"/>
      <c r="J117" s="33" t="s">
        <v>252</v>
      </c>
      <c r="K117" s="34">
        <f>IF(D116="да",1,0)</f>
        <v>0</v>
      </c>
      <c r="L117" t="str">
        <f>IF(D116="да",CONCATENATE("/ ",C116),"")</f>
        <v/>
      </c>
      <c r="M117">
        <f>IF(OR(D116="да",K117&gt;0),1,0)</f>
        <v>0</v>
      </c>
    </row>
    <row r="118" spans="1:20" ht="15.9" customHeight="1" thickBot="1" x14ac:dyDescent="0.35">
      <c r="A118" s="93">
        <f>IF(D118="да",A116+1,A116)</f>
        <v>0</v>
      </c>
      <c r="B118" s="95" t="s">
        <v>253</v>
      </c>
      <c r="C118" s="93" t="s">
        <v>254</v>
      </c>
      <c r="D118" s="97"/>
      <c r="E118" s="131" t="str">
        <f>IF(G$26="Сточная вода перед очисткой","0.03...10 мг/л","0.03...0.5 мг/л")</f>
        <v>0.03...10 мг/л</v>
      </c>
      <c r="F118" s="132"/>
      <c r="G118" s="133"/>
      <c r="H118" s="121"/>
      <c r="I118" s="123" t="s">
        <v>65</v>
      </c>
      <c r="J118" s="125" t="s">
        <v>143</v>
      </c>
      <c r="K118" s="126"/>
      <c r="M118">
        <f>IF(OR(D118="да",K119&gt;0),1,0)</f>
        <v>0</v>
      </c>
      <c r="N118" t="s">
        <v>255</v>
      </c>
      <c r="O118" t="s">
        <v>256</v>
      </c>
      <c r="P118" t="s">
        <v>257</v>
      </c>
      <c r="Q118" t="s">
        <v>258</v>
      </c>
    </row>
    <row r="119" spans="1:20" ht="21" customHeight="1" thickBot="1" x14ac:dyDescent="0.35">
      <c r="A119" s="94"/>
      <c r="B119" s="96"/>
      <c r="C119" s="94"/>
      <c r="D119" s="98"/>
      <c r="E119" s="134"/>
      <c r="F119" s="135"/>
      <c r="G119" s="136"/>
      <c r="H119" s="122"/>
      <c r="I119" s="124"/>
      <c r="J119" s="33" t="s">
        <v>259</v>
      </c>
      <c r="K119" s="34">
        <f>IF(D118="да",1,0)</f>
        <v>0</v>
      </c>
      <c r="L119" t="str">
        <f>IF(D118="да",CONCATENATE("/ ",C118),"")</f>
        <v/>
      </c>
      <c r="M119">
        <f>IF(OR(D118="да",K119&gt;0),1,0)</f>
        <v>0</v>
      </c>
    </row>
    <row r="120" spans="1:20" ht="15.9" customHeight="1" thickBot="1" x14ac:dyDescent="0.35">
      <c r="A120" s="93">
        <f>IF(D120="да",A118+1,A118)</f>
        <v>0</v>
      </c>
      <c r="B120" s="95" t="s">
        <v>260</v>
      </c>
      <c r="C120" s="93" t="s">
        <v>261</v>
      </c>
      <c r="D120" s="97"/>
      <c r="E120" s="131" t="str">
        <f>IF(G$26="Сточная вода перед очисткой","0.01...1000 мг/л","0.01...0.5 мг/л")</f>
        <v>0.01...1000 мг/л</v>
      </c>
      <c r="F120" s="132"/>
      <c r="G120" s="133"/>
      <c r="H120" s="121"/>
      <c r="I120" s="123" t="s">
        <v>65</v>
      </c>
      <c r="J120" s="125" t="s">
        <v>143</v>
      </c>
      <c r="K120" s="126"/>
      <c r="M120">
        <f>IF(OR(D120="да",K121&gt;0),1,0)</f>
        <v>0</v>
      </c>
      <c r="N120" t="s">
        <v>262</v>
      </c>
      <c r="O120" t="s">
        <v>263</v>
      </c>
      <c r="P120" t="s">
        <v>264</v>
      </c>
      <c r="Q120" t="s">
        <v>265</v>
      </c>
      <c r="R120" t="s">
        <v>266</v>
      </c>
      <c r="S120" t="s">
        <v>267</v>
      </c>
      <c r="T120" t="s">
        <v>268</v>
      </c>
    </row>
    <row r="121" spans="1:20" ht="21" customHeight="1" thickBot="1" x14ac:dyDescent="0.35">
      <c r="A121" s="94"/>
      <c r="B121" s="96"/>
      <c r="C121" s="94"/>
      <c r="D121" s="98"/>
      <c r="E121" s="134"/>
      <c r="F121" s="135"/>
      <c r="G121" s="136"/>
      <c r="H121" s="122"/>
      <c r="I121" s="124"/>
      <c r="J121" s="33" t="s">
        <v>269</v>
      </c>
      <c r="K121" s="34">
        <f>IF(D120="да",1,0)</f>
        <v>0</v>
      </c>
      <c r="L121" t="str">
        <f>IF(D120="да",CONCATENATE("/ ",C120),"")</f>
        <v/>
      </c>
      <c r="M121">
        <f>IF(OR(D120="да",K121&gt;0),1,0)</f>
        <v>0</v>
      </c>
    </row>
    <row r="122" spans="1:20" ht="15.9" customHeight="1" thickBot="1" x14ac:dyDescent="0.35">
      <c r="A122" s="93">
        <f>IF(D122="да",A120+1,A120)</f>
        <v>0</v>
      </c>
      <c r="B122" s="95" t="s">
        <v>270</v>
      </c>
      <c r="C122" s="93" t="s">
        <v>271</v>
      </c>
      <c r="D122" s="97"/>
      <c r="E122" s="131" t="str">
        <f>IF(G$26="Сточная вода перед очисткой","0...50 мг/л","0...0.5 мг/л")</f>
        <v>0...50 мг/л</v>
      </c>
      <c r="F122" s="132"/>
      <c r="G122" s="133"/>
      <c r="H122" s="121"/>
      <c r="I122" s="123" t="s">
        <v>65</v>
      </c>
      <c r="J122" s="125" t="s">
        <v>143</v>
      </c>
      <c r="K122" s="126"/>
      <c r="M122">
        <f>IF(OR(D122="да",K123&gt;0),1,0)</f>
        <v>0</v>
      </c>
      <c r="N122" t="s">
        <v>222</v>
      </c>
      <c r="O122" t="s">
        <v>180</v>
      </c>
      <c r="P122" t="s">
        <v>224</v>
      </c>
    </row>
    <row r="123" spans="1:20" ht="21" customHeight="1" thickBot="1" x14ac:dyDescent="0.35">
      <c r="A123" s="94"/>
      <c r="B123" s="96"/>
      <c r="C123" s="94"/>
      <c r="D123" s="98"/>
      <c r="E123" s="134"/>
      <c r="F123" s="135"/>
      <c r="G123" s="136"/>
      <c r="H123" s="122"/>
      <c r="I123" s="124"/>
      <c r="J123" s="33" t="s">
        <v>272</v>
      </c>
      <c r="K123" s="34">
        <f>IF(D122="да",1,0)</f>
        <v>0</v>
      </c>
      <c r="L123" t="str">
        <f>IF(D122="да",CONCATENATE("/ ",C122),"")</f>
        <v/>
      </c>
      <c r="M123">
        <f>IF(OR(D122="да",K123&gt;0),1,0)</f>
        <v>0</v>
      </c>
    </row>
    <row r="124" spans="1:20" ht="15.9" customHeight="1" thickBot="1" x14ac:dyDescent="0.35">
      <c r="A124" s="93">
        <f>IF(D124="да",A122+1,A122)</f>
        <v>0</v>
      </c>
      <c r="B124" s="95" t="s">
        <v>273</v>
      </c>
      <c r="C124" s="93" t="s">
        <v>274</v>
      </c>
      <c r="D124" s="97"/>
      <c r="E124" s="131" t="str">
        <f>IF(G$26="Сточная вода перед очисткой","0...20 мг/л","0...0.5 мг/л")</f>
        <v>0...20 мг/л</v>
      </c>
      <c r="F124" s="132"/>
      <c r="G124" s="133"/>
      <c r="H124" s="121"/>
      <c r="I124" s="123" t="s">
        <v>65</v>
      </c>
      <c r="J124" s="125" t="s">
        <v>143</v>
      </c>
      <c r="K124" s="126"/>
      <c r="M124">
        <f>IF(OR(D124="да",K125&gt;0),1,0)</f>
        <v>0</v>
      </c>
      <c r="N124" t="s">
        <v>222</v>
      </c>
      <c r="O124" t="s">
        <v>223</v>
      </c>
      <c r="P124" t="s">
        <v>179</v>
      </c>
      <c r="Q124" t="s">
        <v>207</v>
      </c>
      <c r="R124" t="s">
        <v>228</v>
      </c>
    </row>
    <row r="125" spans="1:20" ht="21" customHeight="1" thickBot="1" x14ac:dyDescent="0.35">
      <c r="A125" s="94"/>
      <c r="B125" s="96"/>
      <c r="C125" s="94"/>
      <c r="D125" s="98"/>
      <c r="E125" s="134"/>
      <c r="F125" s="135"/>
      <c r="G125" s="136"/>
      <c r="H125" s="122"/>
      <c r="I125" s="124"/>
      <c r="J125" s="33" t="s">
        <v>275</v>
      </c>
      <c r="K125" s="34">
        <f>IF(D124="да",1,0)</f>
        <v>0</v>
      </c>
      <c r="L125" t="str">
        <f>IF(D124="да",CONCATENATE("/ ",C124),"")</f>
        <v/>
      </c>
      <c r="M125">
        <f>IF(OR(D124="да",K125&gt;0),1,0)</f>
        <v>0</v>
      </c>
    </row>
    <row r="126" spans="1:20" ht="15.9" customHeight="1" thickBot="1" x14ac:dyDescent="0.35">
      <c r="A126" s="93">
        <f>IF(D126="да",A124+1,A124)</f>
        <v>0</v>
      </c>
      <c r="B126" s="95" t="s">
        <v>276</v>
      </c>
      <c r="C126" s="93" t="s">
        <v>277</v>
      </c>
      <c r="D126" s="97"/>
      <c r="E126" s="131" t="str">
        <f>IF(G$26="Сточная вода перед очисткой","0...3 мг/л","0...1 мг/л")</f>
        <v>0...3 мг/л</v>
      </c>
      <c r="F126" s="132"/>
      <c r="G126" s="133"/>
      <c r="H126" s="121"/>
      <c r="I126" s="123" t="s">
        <v>65</v>
      </c>
      <c r="J126" s="125" t="s">
        <v>143</v>
      </c>
      <c r="K126" s="126"/>
      <c r="M126">
        <f>IF(OR(D126="да",K127&gt;0),1,0)</f>
        <v>0</v>
      </c>
      <c r="N126" t="s">
        <v>223</v>
      </c>
      <c r="O126" t="s">
        <v>278</v>
      </c>
    </row>
    <row r="127" spans="1:20" ht="21" customHeight="1" thickBot="1" x14ac:dyDescent="0.35">
      <c r="A127" s="94"/>
      <c r="B127" s="96"/>
      <c r="C127" s="94"/>
      <c r="D127" s="98"/>
      <c r="E127" s="134"/>
      <c r="F127" s="135"/>
      <c r="G127" s="136"/>
      <c r="H127" s="122"/>
      <c r="I127" s="124"/>
      <c r="J127" s="33" t="s">
        <v>279</v>
      </c>
      <c r="K127" s="34">
        <f>IF(D126="да",1,0)</f>
        <v>0</v>
      </c>
      <c r="L127" t="str">
        <f>IF(D126="да",CONCATENATE("/ ",C126),"")</f>
        <v/>
      </c>
      <c r="M127">
        <f>IF(OR(D126="да",K127&gt;0),1,0)</f>
        <v>0</v>
      </c>
    </row>
    <row r="128" spans="1:20" ht="15.9" customHeight="1" thickBot="1" x14ac:dyDescent="0.35">
      <c r="A128" s="93">
        <f>IF(D128="да",A126+1,A126)</f>
        <v>0</v>
      </c>
      <c r="B128" s="95" t="s">
        <v>280</v>
      </c>
      <c r="C128" s="93" t="s">
        <v>79</v>
      </c>
      <c r="D128" s="97"/>
      <c r="E128" s="131" t="str">
        <f>IF(G$26="Сточная вода перед очисткой","0-1000 мгO/л","0-1000 мгO/л")</f>
        <v>0-1000 мгO/л</v>
      </c>
      <c r="F128" s="132"/>
      <c r="G128" s="133"/>
      <c r="H128" s="121"/>
      <c r="I128" s="123" t="s">
        <v>65</v>
      </c>
      <c r="J128" s="125" t="s">
        <v>143</v>
      </c>
      <c r="K128" s="126"/>
      <c r="M128">
        <f>IF(OR(D128="да",K129&gt;0),1,0)</f>
        <v>0</v>
      </c>
      <c r="N128" t="s">
        <v>281</v>
      </c>
    </row>
    <row r="129" spans="1:18" ht="21" customHeight="1" thickBot="1" x14ac:dyDescent="0.35">
      <c r="A129" s="94"/>
      <c r="B129" s="96"/>
      <c r="C129" s="94"/>
      <c r="D129" s="98"/>
      <c r="E129" s="134"/>
      <c r="F129" s="135"/>
      <c r="G129" s="136"/>
      <c r="H129" s="122"/>
      <c r="I129" s="124"/>
      <c r="J129" s="33" t="s">
        <v>282</v>
      </c>
      <c r="K129" s="34">
        <f>IF(D128="да",1,0)</f>
        <v>0</v>
      </c>
      <c r="L129" t="str">
        <f>IF(D128="да",CONCATENATE("/ ",C128),"")</f>
        <v/>
      </c>
      <c r="M129">
        <f>IF(OR(D128="да",K129&gt;0),1,0)</f>
        <v>0</v>
      </c>
    </row>
    <row r="130" spans="1:18" ht="21.6" customHeight="1" thickBot="1" x14ac:dyDescent="0.35">
      <c r="A130" s="93">
        <f>IF(D130="да",A128+1,A128)</f>
        <v>0</v>
      </c>
      <c r="B130" s="95" t="s">
        <v>283</v>
      </c>
      <c r="C130" s="93" t="s">
        <v>284</v>
      </c>
      <c r="D130" s="97"/>
      <c r="E130" s="131" t="str">
        <f>IF(G$26="Сточная вода перед очисткой","0-0.5 мг/л","0-0.1 мг/л")</f>
        <v>0-0.5 мг/л</v>
      </c>
      <c r="F130" s="132"/>
      <c r="G130" s="133"/>
      <c r="H130" s="121"/>
      <c r="I130" s="123" t="s">
        <v>65</v>
      </c>
      <c r="J130" s="125" t="s">
        <v>143</v>
      </c>
      <c r="K130" s="126"/>
      <c r="M130">
        <f>IF(OR(D130="да",K131&gt;0),1,0)</f>
        <v>0</v>
      </c>
      <c r="N130" t="s">
        <v>285</v>
      </c>
      <c r="O130" t="s">
        <v>286</v>
      </c>
      <c r="P130" t="s">
        <v>287</v>
      </c>
    </row>
    <row r="131" spans="1:18" ht="21" customHeight="1" thickBot="1" x14ac:dyDescent="0.35">
      <c r="A131" s="94"/>
      <c r="B131" s="96"/>
      <c r="C131" s="94"/>
      <c r="D131" s="98"/>
      <c r="E131" s="134"/>
      <c r="F131" s="135"/>
      <c r="G131" s="136"/>
      <c r="H131" s="122"/>
      <c r="I131" s="124"/>
      <c r="J131" s="33" t="s">
        <v>288</v>
      </c>
      <c r="K131" s="34">
        <f>IF(D130="да",1,0)</f>
        <v>0</v>
      </c>
      <c r="L131" t="str">
        <f>IF(D130="да",CONCATENATE("/ ",C130),"")</f>
        <v/>
      </c>
      <c r="M131">
        <f>IF(OR(D130="да",K131&gt;0),1,0)</f>
        <v>0</v>
      </c>
    </row>
    <row r="132" spans="1:18" ht="30.6" customHeight="1" thickBot="1" x14ac:dyDescent="0.35">
      <c r="A132" s="93">
        <f>IF(D132="да",A130+1,A130)</f>
        <v>0</v>
      </c>
      <c r="B132" s="95" t="s">
        <v>289</v>
      </c>
      <c r="C132" s="93" t="s">
        <v>290</v>
      </c>
      <c r="D132" s="97"/>
      <c r="E132" s="131" t="str">
        <f>IF(G$26="Сточная вода перед очисткой","0-50 мг/л","0-5 мг/л")</f>
        <v>0-50 мг/л</v>
      </c>
      <c r="F132" s="132"/>
      <c r="G132" s="133"/>
      <c r="H132" s="121"/>
      <c r="I132" s="123" t="s">
        <v>65</v>
      </c>
      <c r="J132" s="125" t="s">
        <v>143</v>
      </c>
      <c r="K132" s="126"/>
      <c r="M132">
        <f>IF(OR(D132="да",K133&gt;0),1,0)</f>
        <v>0</v>
      </c>
      <c r="N132" t="s">
        <v>291</v>
      </c>
      <c r="O132" t="s">
        <v>292</v>
      </c>
      <c r="P132" t="s">
        <v>293</v>
      </c>
      <c r="Q132" t="s">
        <v>294</v>
      </c>
    </row>
    <row r="133" spans="1:18" ht="33" customHeight="1" thickBot="1" x14ac:dyDescent="0.35">
      <c r="A133" s="94"/>
      <c r="B133" s="96"/>
      <c r="C133" s="94"/>
      <c r="D133" s="98"/>
      <c r="E133" s="134"/>
      <c r="F133" s="135"/>
      <c r="G133" s="136"/>
      <c r="H133" s="122"/>
      <c r="I133" s="124"/>
      <c r="J133" s="33" t="s">
        <v>295</v>
      </c>
      <c r="K133" s="34">
        <f>IF(D132="да",1,0)</f>
        <v>0</v>
      </c>
      <c r="L133" t="str">
        <f>IF(D132="да",CONCATENATE("/ ",C132),"")</f>
        <v/>
      </c>
      <c r="M133">
        <f>IF(OR(D132="да",K133&gt;0),1,0)</f>
        <v>0</v>
      </c>
    </row>
    <row r="134" spans="1:18" ht="15" thickBot="1" x14ac:dyDescent="0.35">
      <c r="A134" s="93">
        <f>IF(D134="да",A132+1,A132)</f>
        <v>0</v>
      </c>
      <c r="B134" s="95" t="s">
        <v>296</v>
      </c>
      <c r="C134" s="93" t="s">
        <v>297</v>
      </c>
      <c r="D134" s="97"/>
      <c r="E134" s="131" t="str">
        <f>IF(G$26="Сточная вода перед очисткой","0-5 мг/л","0-0.1 мг/л")</f>
        <v>0-5 мг/л</v>
      </c>
      <c r="F134" s="132"/>
      <c r="G134" s="133"/>
      <c r="H134" s="121"/>
      <c r="I134" s="123" t="s">
        <v>65</v>
      </c>
      <c r="J134" s="125" t="s">
        <v>143</v>
      </c>
      <c r="K134" s="126"/>
      <c r="M134">
        <f>IF(OR(D134="да",K135&gt;0),1,0)</f>
        <v>0</v>
      </c>
      <c r="N134" t="s">
        <v>285</v>
      </c>
      <c r="O134" t="s">
        <v>287</v>
      </c>
      <c r="P134" t="s">
        <v>298</v>
      </c>
      <c r="Q134" t="s">
        <v>299</v>
      </c>
      <c r="R134" t="s">
        <v>291</v>
      </c>
    </row>
    <row r="135" spans="1:18" ht="15" thickBot="1" x14ac:dyDescent="0.35">
      <c r="A135" s="94"/>
      <c r="B135" s="96"/>
      <c r="C135" s="94"/>
      <c r="D135" s="98"/>
      <c r="E135" s="134"/>
      <c r="F135" s="135"/>
      <c r="G135" s="136"/>
      <c r="H135" s="122"/>
      <c r="I135" s="124"/>
      <c r="J135" s="33" t="s">
        <v>300</v>
      </c>
      <c r="K135" s="34">
        <f>IF(D134="да",1,0)</f>
        <v>0</v>
      </c>
      <c r="L135" t="str">
        <f>IF(D134="да",CONCATENATE("/ ",C134),"")</f>
        <v/>
      </c>
      <c r="M135">
        <f>IF(OR(D134="да",K135&gt;0),1,0)</f>
        <v>0</v>
      </c>
    </row>
    <row r="136" spans="1:18" ht="15" thickBot="1" x14ac:dyDescent="0.35">
      <c r="A136" s="93">
        <f>IF(D136="да",A134+1,A134)</f>
        <v>0</v>
      </c>
      <c r="B136" s="95" t="s">
        <v>301</v>
      </c>
      <c r="C136" s="93" t="s">
        <v>302</v>
      </c>
      <c r="D136" s="97"/>
      <c r="E136" s="131" t="str">
        <f>IF(G$26="Сточная вода перед очисткой","0-5 мг/л","0-0.1 мг/л")</f>
        <v>0-5 мг/л</v>
      </c>
      <c r="F136" s="132"/>
      <c r="G136" s="133"/>
      <c r="H136" s="121"/>
      <c r="I136" s="123" t="s">
        <v>65</v>
      </c>
      <c r="J136" s="125" t="s">
        <v>143</v>
      </c>
      <c r="K136" s="126"/>
      <c r="M136">
        <f>IF(OR(D136="да",K137&gt;0),1,0)</f>
        <v>0</v>
      </c>
      <c r="N136" t="s">
        <v>285</v>
      </c>
      <c r="O136" t="s">
        <v>287</v>
      </c>
      <c r="P136" t="s">
        <v>298</v>
      </c>
      <c r="Q136" t="s">
        <v>299</v>
      </c>
      <c r="R136" t="s">
        <v>291</v>
      </c>
    </row>
    <row r="137" spans="1:18" ht="15" thickBot="1" x14ac:dyDescent="0.35">
      <c r="A137" s="94"/>
      <c r="B137" s="96"/>
      <c r="C137" s="94"/>
      <c r="D137" s="98"/>
      <c r="E137" s="134"/>
      <c r="F137" s="135"/>
      <c r="G137" s="136"/>
      <c r="H137" s="122"/>
      <c r="I137" s="124"/>
      <c r="J137" s="33" t="s">
        <v>303</v>
      </c>
      <c r="K137" s="34">
        <f>IF(D136="да",1,0)</f>
        <v>0</v>
      </c>
      <c r="L137" t="str">
        <f>IF(D136="да",CONCATENATE("/ ",C136),"")</f>
        <v/>
      </c>
      <c r="M137">
        <f>IF(OR(D136="да",K137&gt;0),1,0)</f>
        <v>0</v>
      </c>
    </row>
    <row r="138" spans="1:18" ht="15" thickBot="1" x14ac:dyDescent="0.35">
      <c r="A138" s="93">
        <f>IF(D138="да",A136+1,A136)</f>
        <v>0</v>
      </c>
      <c r="B138" s="95" t="s">
        <v>304</v>
      </c>
      <c r="C138" s="93" t="s">
        <v>305</v>
      </c>
      <c r="D138" s="97"/>
      <c r="E138" s="131" t="str">
        <f>IF(G$26="Сточная вода перед очисткой","0-5 мг/л","0-0.4 мг/л")</f>
        <v>0-5 мг/л</v>
      </c>
      <c r="F138" s="132"/>
      <c r="G138" s="133"/>
      <c r="H138" s="121"/>
      <c r="I138" s="123" t="s">
        <v>65</v>
      </c>
      <c r="J138" s="125" t="s">
        <v>143</v>
      </c>
      <c r="K138" s="126"/>
      <c r="M138">
        <f>IF(OR(D138="да",K139&gt;0),1,0)</f>
        <v>0</v>
      </c>
      <c r="N138" t="s">
        <v>306</v>
      </c>
      <c r="O138" t="s">
        <v>298</v>
      </c>
      <c r="P138" t="s">
        <v>291</v>
      </c>
    </row>
    <row r="139" spans="1:18" ht="15" thickBot="1" x14ac:dyDescent="0.35">
      <c r="A139" s="94"/>
      <c r="B139" s="96"/>
      <c r="C139" s="94"/>
      <c r="D139" s="98"/>
      <c r="E139" s="134"/>
      <c r="F139" s="135"/>
      <c r="G139" s="136"/>
      <c r="H139" s="122"/>
      <c r="I139" s="124"/>
      <c r="J139" s="33" t="s">
        <v>307</v>
      </c>
      <c r="K139" s="34">
        <f>IF(D138="да",1,0)</f>
        <v>0</v>
      </c>
      <c r="L139" t="str">
        <f>IF(D138="да",CONCATENATE("/ ",C138),"")</f>
        <v/>
      </c>
      <c r="M139">
        <f>IF(OR(D138="да",K139&gt;0),1,0)</f>
        <v>0</v>
      </c>
    </row>
    <row r="140" spans="1:18" ht="15" thickBot="1" x14ac:dyDescent="0.35">
      <c r="A140" s="93">
        <f>IF(D140="да",A138+1,A138)</f>
        <v>0</v>
      </c>
      <c r="B140" s="95" t="s">
        <v>308</v>
      </c>
      <c r="C140" s="93" t="s">
        <v>309</v>
      </c>
      <c r="D140" s="97"/>
      <c r="E140" s="131" t="str">
        <f>IF(G$26="Сточная вода перед очисткой","0-0.5 м/л","0-0.005 м/л")</f>
        <v>0-0.5 м/л</v>
      </c>
      <c r="F140" s="132"/>
      <c r="G140" s="133"/>
      <c r="H140" s="121"/>
      <c r="I140" s="123" t="s">
        <v>65</v>
      </c>
      <c r="J140" s="125" t="s">
        <v>143</v>
      </c>
      <c r="K140" s="126"/>
      <c r="M140">
        <f>IF(OR(D140="да",K141&gt;0),1,0)</f>
        <v>0</v>
      </c>
      <c r="N140" t="s">
        <v>310</v>
      </c>
      <c r="O140" t="s">
        <v>311</v>
      </c>
      <c r="P140" t="s">
        <v>312</v>
      </c>
    </row>
    <row r="141" spans="1:18" ht="22.2" thickBot="1" x14ac:dyDescent="0.35">
      <c r="A141" s="94"/>
      <c r="B141" s="96"/>
      <c r="C141" s="94"/>
      <c r="D141" s="98"/>
      <c r="E141" s="134"/>
      <c r="F141" s="135"/>
      <c r="G141" s="136"/>
      <c r="H141" s="122"/>
      <c r="I141" s="124"/>
      <c r="J141" s="33" t="s">
        <v>313</v>
      </c>
      <c r="K141" s="34">
        <f>IF(D140="да",1,0)</f>
        <v>0</v>
      </c>
      <c r="L141" t="str">
        <f>IF(D140="да",CONCATENATE("/ ",C140),"")</f>
        <v/>
      </c>
      <c r="M141">
        <f>IF(OR(D140="да",K141&gt;0),1,0)</f>
        <v>0</v>
      </c>
    </row>
    <row r="142" spans="1:18" ht="15" thickBot="1" x14ac:dyDescent="0.35">
      <c r="A142" s="93">
        <f>IF(D142="да",A140+1,A140)</f>
        <v>0</v>
      </c>
      <c r="B142" s="95" t="s">
        <v>314</v>
      </c>
      <c r="C142" s="93" t="s">
        <v>315</v>
      </c>
      <c r="D142" s="97"/>
      <c r="E142" s="131" t="str">
        <f>IF(G$26="Сточная вода перед очисткой","0-0.5 мг/л","0-0.15 мг/л")</f>
        <v>0-0.5 мг/л</v>
      </c>
      <c r="F142" s="132"/>
      <c r="G142" s="133"/>
      <c r="H142" s="121"/>
      <c r="I142" s="123" t="s">
        <v>65</v>
      </c>
      <c r="J142" s="125" t="s">
        <v>143</v>
      </c>
      <c r="K142" s="126"/>
      <c r="M142">
        <f>IF(OR(D142="да",K143&gt;0),1,0)</f>
        <v>0</v>
      </c>
      <c r="N142" t="s">
        <v>316</v>
      </c>
      <c r="O142" t="s">
        <v>287</v>
      </c>
    </row>
    <row r="143" spans="1:18" ht="15" thickBot="1" x14ac:dyDescent="0.35">
      <c r="A143" s="94"/>
      <c r="B143" s="96"/>
      <c r="C143" s="94"/>
      <c r="D143" s="98"/>
      <c r="E143" s="134"/>
      <c r="F143" s="135"/>
      <c r="G143" s="136"/>
      <c r="H143" s="122"/>
      <c r="I143" s="124"/>
      <c r="J143" s="33" t="s">
        <v>317</v>
      </c>
      <c r="K143" s="34">
        <f>IF(D142="да",1,0)</f>
        <v>0</v>
      </c>
      <c r="L143" t="str">
        <f>IF(D142="да",CONCATENATE("/ ",C142),"")</f>
        <v/>
      </c>
      <c r="M143">
        <f>IF(OR(D142="да",K143&gt;0),1,0)</f>
        <v>0</v>
      </c>
    </row>
    <row r="144" spans="1:18" ht="15" thickBot="1" x14ac:dyDescent="0.35">
      <c r="A144" s="93">
        <f>IF(D144="да",A142+1,A142)</f>
        <v>0</v>
      </c>
      <c r="B144" s="95" t="s">
        <v>318</v>
      </c>
      <c r="C144" s="93" t="s">
        <v>319</v>
      </c>
      <c r="D144" s="97"/>
      <c r="E144" s="131" t="str">
        <f>IF(G$26="Сточная вода перед очисткой","0.1-50 мг/л","0.1-10 мг/л")</f>
        <v>0.1-50 мг/л</v>
      </c>
      <c r="F144" s="132"/>
      <c r="G144" s="133"/>
      <c r="H144" s="121"/>
      <c r="I144" s="123" t="s">
        <v>65</v>
      </c>
      <c r="J144" s="125" t="s">
        <v>143</v>
      </c>
      <c r="K144" s="126"/>
      <c r="M144">
        <f>IF(OR(D144="да",K145&gt;0),1,0)</f>
        <v>0</v>
      </c>
      <c r="N144" t="s">
        <v>320</v>
      </c>
      <c r="O144" t="s">
        <v>321</v>
      </c>
    </row>
    <row r="145" spans="1:17" ht="15" thickBot="1" x14ac:dyDescent="0.35">
      <c r="A145" s="94"/>
      <c r="B145" s="96"/>
      <c r="C145" s="94"/>
      <c r="D145" s="98"/>
      <c r="E145" s="134"/>
      <c r="F145" s="135"/>
      <c r="G145" s="136"/>
      <c r="H145" s="122"/>
      <c r="I145" s="124"/>
      <c r="J145" s="33" t="s">
        <v>322</v>
      </c>
      <c r="K145" s="34">
        <f>IF(D144="да",1,0)</f>
        <v>0</v>
      </c>
      <c r="L145" t="str">
        <f>IF(D144="да",CONCATENATE("/ ",C144),"")</f>
        <v/>
      </c>
      <c r="M145">
        <f>IF(OR(D144="да",K145&gt;0),1,0)</f>
        <v>0</v>
      </c>
    </row>
    <row r="146" spans="1:17" ht="44.4" customHeight="1" thickBot="1" x14ac:dyDescent="0.35">
      <c r="A146" s="93">
        <f>IF(D146="да",A144+1,A144)</f>
        <v>0</v>
      </c>
      <c r="B146" s="95" t="s">
        <v>323</v>
      </c>
      <c r="C146" s="93" t="s">
        <v>324</v>
      </c>
      <c r="D146" s="97"/>
      <c r="E146" s="131" t="str">
        <f>IF(G$26="Сточная вода перед очисткой","0.02-200 мг/л NH4-N, 0.03-10 NO2-N, 0.02-15 мг/л PO4-P","0.02-2 мг/л NH4-N, 0.03-1 NO2-N, 0.02-0.2 мг/л PO4-P")</f>
        <v>0.02-200 мг/л NH4-N, 0.03-10 NO2-N, 0.02-15 мг/л PO4-P</v>
      </c>
      <c r="F146" s="132"/>
      <c r="G146" s="133"/>
      <c r="H146" s="121"/>
      <c r="I146" s="123" t="s">
        <v>65</v>
      </c>
      <c r="J146" s="125" t="s">
        <v>143</v>
      </c>
      <c r="K146" s="126"/>
      <c r="M146">
        <f>IF(OR(D146="да",K147&gt;0),1,0)</f>
        <v>0</v>
      </c>
      <c r="N146" t="s">
        <v>325</v>
      </c>
      <c r="O146" t="s">
        <v>326</v>
      </c>
      <c r="P146" t="s">
        <v>327</v>
      </c>
      <c r="Q146" t="s">
        <v>328</v>
      </c>
    </row>
    <row r="147" spans="1:17" ht="30" customHeight="1" thickBot="1" x14ac:dyDescent="0.35">
      <c r="A147" s="94"/>
      <c r="B147" s="96"/>
      <c r="C147" s="94"/>
      <c r="D147" s="98"/>
      <c r="E147" s="134"/>
      <c r="F147" s="135"/>
      <c r="G147" s="136"/>
      <c r="H147" s="122"/>
      <c r="I147" s="124"/>
      <c r="J147" s="33" t="s">
        <v>329</v>
      </c>
      <c r="K147" s="34">
        <f>IF(D146="да",1,0)</f>
        <v>0</v>
      </c>
      <c r="L147" t="str">
        <f>IF(D146="да",CONCATENATE("/ ",C146),"")</f>
        <v/>
      </c>
      <c r="M147">
        <f>IF(OR(D146="да",K147&gt;0),1,0)</f>
        <v>0</v>
      </c>
    </row>
    <row r="148" spans="1:17" ht="21" customHeight="1" thickBot="1" x14ac:dyDescent="0.35">
      <c r="A148" s="93">
        <f>IF(D148="да",A146+1,A146)</f>
        <v>1</v>
      </c>
      <c r="B148" s="95" t="s">
        <v>330</v>
      </c>
      <c r="C148" s="93"/>
      <c r="D148" s="97" t="s">
        <v>2</v>
      </c>
      <c r="E148" s="37">
        <v>20</v>
      </c>
      <c r="F148" s="37" t="s">
        <v>331</v>
      </c>
      <c r="G148" s="37">
        <v>100</v>
      </c>
      <c r="H148" s="38"/>
      <c r="I148" s="121" t="str">
        <f>IF(K24="нет","--","Аналоговый,       0,4-2В/1")</f>
        <v>Аналоговый,       0,4-2В/1</v>
      </c>
      <c r="J148" s="127" t="s">
        <v>332</v>
      </c>
      <c r="K148" s="129" t="s">
        <v>333</v>
      </c>
      <c r="M148">
        <v>1</v>
      </c>
    </row>
    <row r="149" spans="1:17" ht="21" customHeight="1" thickBot="1" x14ac:dyDescent="0.35">
      <c r="A149" s="94"/>
      <c r="B149" s="96"/>
      <c r="C149" s="94"/>
      <c r="D149" s="98"/>
      <c r="E149" s="39" t="s">
        <v>334</v>
      </c>
      <c r="F149" s="40" t="s">
        <v>335</v>
      </c>
      <c r="G149" s="41" t="s">
        <v>336</v>
      </c>
      <c r="H149" s="42"/>
      <c r="I149" s="122"/>
      <c r="J149" s="128"/>
      <c r="K149" s="130"/>
      <c r="M149">
        <v>1</v>
      </c>
    </row>
    <row r="150" spans="1:17" ht="15.9" customHeight="1" x14ac:dyDescent="0.3">
      <c r="A150" s="93">
        <f>IF(D150="да",A148+1,A148)</f>
        <v>1</v>
      </c>
      <c r="B150" s="113"/>
      <c r="C150" s="113"/>
      <c r="D150" s="97"/>
      <c r="E150" s="43"/>
      <c r="F150" s="44"/>
      <c r="G150" s="45"/>
      <c r="H150" s="121"/>
      <c r="I150" s="113"/>
      <c r="J150" s="113"/>
      <c r="K150" s="113"/>
      <c r="M150">
        <f>IF(D150="да",1,0)</f>
        <v>0</v>
      </c>
    </row>
    <row r="151" spans="1:17" ht="21" customHeight="1" thickBot="1" x14ac:dyDescent="0.35">
      <c r="A151" s="94"/>
      <c r="B151" s="114"/>
      <c r="C151" s="114"/>
      <c r="D151" s="98"/>
      <c r="E151" s="46"/>
      <c r="F151" s="47"/>
      <c r="G151" s="48"/>
      <c r="H151" s="122"/>
      <c r="I151" s="114"/>
      <c r="J151" s="114"/>
      <c r="K151" s="114"/>
      <c r="M151">
        <f>IF(D150="да",1,0)</f>
        <v>0</v>
      </c>
    </row>
    <row r="152" spans="1:17" ht="15.9" customHeight="1" x14ac:dyDescent="0.3">
      <c r="A152" s="93">
        <f>IF(D152="да",A150+1,A150)</f>
        <v>1</v>
      </c>
      <c r="B152" s="113"/>
      <c r="C152" s="113"/>
      <c r="D152" s="97"/>
      <c r="E152" s="115"/>
      <c r="F152" s="116"/>
      <c r="G152" s="117"/>
      <c r="H152" s="121"/>
      <c r="I152" s="113"/>
      <c r="J152" s="113"/>
      <c r="K152" s="113"/>
      <c r="M152">
        <f>IF(D152="да",1,0)</f>
        <v>0</v>
      </c>
    </row>
    <row r="153" spans="1:17" ht="21" customHeight="1" thickBot="1" x14ac:dyDescent="0.35">
      <c r="A153" s="94"/>
      <c r="B153" s="114"/>
      <c r="C153" s="114"/>
      <c r="D153" s="98"/>
      <c r="E153" s="118"/>
      <c r="F153" s="119"/>
      <c r="G153" s="120"/>
      <c r="H153" s="122"/>
      <c r="I153" s="114"/>
      <c r="J153" s="114"/>
      <c r="K153" s="114"/>
      <c r="M153">
        <f>IF(D152="да",1,0)</f>
        <v>0</v>
      </c>
    </row>
    <row r="154" spans="1:17" ht="15.9" customHeight="1" x14ac:dyDescent="0.3">
      <c r="A154" s="93">
        <f>IF(D154="да",A152+1,A152)</f>
        <v>1</v>
      </c>
      <c r="B154" s="113"/>
      <c r="C154" s="113"/>
      <c r="D154" s="97"/>
      <c r="E154" s="115"/>
      <c r="F154" s="116"/>
      <c r="G154" s="117"/>
      <c r="H154" s="121"/>
      <c r="I154" s="113"/>
      <c r="J154" s="113"/>
      <c r="K154" s="113"/>
      <c r="M154">
        <f>IF(D154="да",1,0)</f>
        <v>0</v>
      </c>
    </row>
    <row r="155" spans="1:17" ht="21" customHeight="1" thickBot="1" x14ac:dyDescent="0.35">
      <c r="A155" s="94"/>
      <c r="B155" s="114"/>
      <c r="C155" s="114"/>
      <c r="D155" s="98"/>
      <c r="E155" s="118"/>
      <c r="F155" s="119"/>
      <c r="G155" s="120"/>
      <c r="H155" s="122"/>
      <c r="I155" s="114"/>
      <c r="J155" s="114"/>
      <c r="K155" s="114"/>
      <c r="M155">
        <f>IF(D154="да",1,0)</f>
        <v>0</v>
      </c>
    </row>
    <row r="156" spans="1:17" ht="26.25" customHeight="1" x14ac:dyDescent="0.3">
      <c r="A156" s="105" t="s">
        <v>337</v>
      </c>
      <c r="B156" s="105"/>
      <c r="C156" s="105"/>
      <c r="D156" s="105"/>
      <c r="E156" s="105"/>
      <c r="F156" s="105"/>
      <c r="G156" s="105"/>
      <c r="H156" s="105"/>
      <c r="I156" s="105"/>
      <c r="J156" s="105"/>
      <c r="K156" s="105"/>
      <c r="M156">
        <v>1</v>
      </c>
    </row>
    <row r="157" spans="1:17" x14ac:dyDescent="0.3">
      <c r="M157">
        <f>IF(SUM(M163:M171)&gt;0,1,0)</f>
        <v>1</v>
      </c>
    </row>
    <row r="158" spans="1:17" ht="15" thickBot="1" x14ac:dyDescent="0.35">
      <c r="A158" s="88" t="s">
        <v>338</v>
      </c>
      <c r="B158" s="88"/>
      <c r="C158" s="88"/>
      <c r="D158" s="88"/>
      <c r="E158" s="88"/>
      <c r="F158" s="88"/>
      <c r="G158" s="88"/>
      <c r="H158" s="88"/>
      <c r="I158" s="88"/>
      <c r="J158" s="88"/>
      <c r="K158" s="88"/>
      <c r="M158">
        <f>IF(SUM(M163:M171)&gt;0,1,0)</f>
        <v>1</v>
      </c>
    </row>
    <row r="159" spans="1:17" ht="15" thickBot="1" x14ac:dyDescent="0.35">
      <c r="A159" s="49"/>
      <c r="B159" s="50"/>
      <c r="C159" s="50"/>
      <c r="D159" s="50"/>
      <c r="E159" s="50"/>
      <c r="F159" s="50"/>
      <c r="G159" s="50"/>
      <c r="H159" s="50"/>
      <c r="I159" s="50"/>
      <c r="J159" s="50"/>
      <c r="K159" s="50"/>
      <c r="M159">
        <f>IF(SUM(M163:M171)&gt;0,1,0)</f>
        <v>1</v>
      </c>
    </row>
    <row r="160" spans="1:17" ht="27" customHeight="1" thickBot="1" x14ac:dyDescent="0.35">
      <c r="A160" s="74" t="s">
        <v>53</v>
      </c>
      <c r="B160" s="74" t="s">
        <v>339</v>
      </c>
      <c r="C160" s="76" t="s">
        <v>55</v>
      </c>
      <c r="D160" s="76" t="s">
        <v>340</v>
      </c>
      <c r="E160" s="78" t="s">
        <v>341</v>
      </c>
      <c r="F160" s="79"/>
      <c r="G160" s="79"/>
      <c r="H160" s="108"/>
      <c r="I160" s="110" t="s">
        <v>59</v>
      </c>
      <c r="J160" s="71" t="s">
        <v>60</v>
      </c>
      <c r="K160" s="112"/>
      <c r="M160">
        <f>IF(SUM(M163:M171)&gt;0,1,0)</f>
        <v>1</v>
      </c>
    </row>
    <row r="161" spans="1:13" ht="15" thickBot="1" x14ac:dyDescent="0.35">
      <c r="A161" s="106"/>
      <c r="B161" s="106"/>
      <c r="C161" s="107"/>
      <c r="D161" s="107"/>
      <c r="E161" s="81"/>
      <c r="F161" s="82"/>
      <c r="G161" s="82"/>
      <c r="H161" s="109"/>
      <c r="I161" s="111"/>
      <c r="J161" s="26" t="s">
        <v>61</v>
      </c>
      <c r="K161" s="26" t="s">
        <v>62</v>
      </c>
      <c r="M161">
        <f>IF(SUM(M163:M171)&gt;0,1,0)</f>
        <v>1</v>
      </c>
    </row>
    <row r="162" spans="1:13" ht="15" thickBot="1" x14ac:dyDescent="0.35">
      <c r="A162" s="51">
        <v>1</v>
      </c>
      <c r="B162" s="52">
        <v>2</v>
      </c>
      <c r="C162" s="52">
        <v>3</v>
      </c>
      <c r="D162" s="52">
        <v>4</v>
      </c>
      <c r="E162" s="71">
        <v>5</v>
      </c>
      <c r="F162" s="72"/>
      <c r="G162" s="72"/>
      <c r="H162" s="72"/>
      <c r="I162" s="51">
        <v>6</v>
      </c>
      <c r="J162" s="52">
        <v>7</v>
      </c>
      <c r="K162" s="52">
        <v>8</v>
      </c>
      <c r="M162">
        <f>IF(SUM(M163:M171)&gt;0,1,0)</f>
        <v>1</v>
      </c>
    </row>
    <row r="163" spans="1:13" ht="24" customHeight="1" thickBot="1" x14ac:dyDescent="0.35">
      <c r="A163" s="40">
        <f>IF(D163="да",1,0)</f>
        <v>1</v>
      </c>
      <c r="B163" s="53" t="s">
        <v>342</v>
      </c>
      <c r="C163" s="40"/>
      <c r="D163" s="54" t="str">
        <f>IF(K24="да","да","")</f>
        <v>да</v>
      </c>
      <c r="E163" s="68" t="s">
        <v>343</v>
      </c>
      <c r="F163" s="69"/>
      <c r="G163" s="69"/>
      <c r="H163" s="70"/>
      <c r="I163" s="55" t="s">
        <v>344</v>
      </c>
      <c r="J163" s="56" t="s">
        <v>332</v>
      </c>
      <c r="K163" s="32" t="s">
        <v>333</v>
      </c>
      <c r="M163">
        <f>IF(D163="да",1,0)</f>
        <v>1</v>
      </c>
    </row>
    <row r="164" spans="1:13" ht="15.75" customHeight="1" thickBot="1" x14ac:dyDescent="0.35">
      <c r="A164" s="93">
        <f>IF(D164="да",A163+1,A163)</f>
        <v>2</v>
      </c>
      <c r="B164" s="95" t="s">
        <v>345</v>
      </c>
      <c r="C164" s="93" t="s">
        <v>346</v>
      </c>
      <c r="D164" s="97" t="str">
        <f>IF(OR(G27="Колодец, открытый лоток",G27="Колодец, закрытый безнапорный трубопровод",G27="Колодец,  напорный трубопровод"),"да","")</f>
        <v>да</v>
      </c>
      <c r="E164" s="99" t="s">
        <v>347</v>
      </c>
      <c r="F164" s="100"/>
      <c r="G164" s="100"/>
      <c r="H164" s="101"/>
      <c r="I164" s="89" t="s">
        <v>344</v>
      </c>
      <c r="J164" s="91" t="s">
        <v>348</v>
      </c>
      <c r="K164" s="92"/>
      <c r="M164">
        <f>IF(K165&gt;0,1,0)</f>
        <v>1</v>
      </c>
    </row>
    <row r="165" spans="1:13" ht="15" thickBot="1" x14ac:dyDescent="0.35">
      <c r="A165" s="94"/>
      <c r="B165" s="96"/>
      <c r="C165" s="94"/>
      <c r="D165" s="98"/>
      <c r="E165" s="102"/>
      <c r="F165" s="103"/>
      <c r="G165" s="103"/>
      <c r="H165" s="104"/>
      <c r="I165" s="90"/>
      <c r="J165" s="57" t="s">
        <v>349</v>
      </c>
      <c r="K165" s="58">
        <f>IF(D164="да",1,0)</f>
        <v>1</v>
      </c>
      <c r="L165" t="str">
        <f>IF(D164="да",CONCATENATE("/ ",C164),"")</f>
        <v>/ ПКЛ</v>
      </c>
      <c r="M165">
        <f>IF(K165&gt;0,1,0)</f>
        <v>1</v>
      </c>
    </row>
    <row r="166" spans="1:13" ht="15.75" customHeight="1" thickBot="1" x14ac:dyDescent="0.35">
      <c r="A166" s="93">
        <f>IF(D166="да",A164+1,A164)</f>
        <v>3</v>
      </c>
      <c r="B166" s="95" t="s">
        <v>350</v>
      </c>
      <c r="C166" s="93" t="s">
        <v>351</v>
      </c>
      <c r="D166" s="97" t="str">
        <f>IF(OR(G27="Колодец, открытый лоток",G27="Колодец, закрытый безнапорный трубопровод",G27="Колодец,  напорный трубопровод"),"да","")</f>
        <v>да</v>
      </c>
      <c r="E166" s="99" t="s">
        <v>343</v>
      </c>
      <c r="F166" s="100"/>
      <c r="G166" s="100"/>
      <c r="H166" s="101"/>
      <c r="I166" s="89" t="s">
        <v>344</v>
      </c>
      <c r="J166" s="91" t="s">
        <v>352</v>
      </c>
      <c r="K166" s="92"/>
      <c r="M166">
        <f>IF(K167&gt;0,1,0)</f>
        <v>1</v>
      </c>
    </row>
    <row r="167" spans="1:13" ht="15" thickBot="1" x14ac:dyDescent="0.35">
      <c r="A167" s="94"/>
      <c r="B167" s="96"/>
      <c r="C167" s="94"/>
      <c r="D167" s="98"/>
      <c r="E167" s="102"/>
      <c r="F167" s="103"/>
      <c r="G167" s="103"/>
      <c r="H167" s="104"/>
      <c r="I167" s="90"/>
      <c r="J167" s="57" t="s">
        <v>353</v>
      </c>
      <c r="K167" s="58">
        <f>IF(D166="да",1,0)</f>
        <v>1</v>
      </c>
      <c r="L167" t="str">
        <f>IF(D166="да",CONCATENATE("/ ",C166),"")</f>
        <v>/ ЗКК</v>
      </c>
      <c r="M167">
        <f>IF(K167&gt;0,1,0)</f>
        <v>1</v>
      </c>
    </row>
    <row r="168" spans="1:13" ht="29.4" customHeight="1" thickBot="1" x14ac:dyDescent="0.35">
      <c r="A168" s="40">
        <f>IF(D168="да",A166+1,A166)</f>
        <v>4</v>
      </c>
      <c r="B168" s="53" t="s">
        <v>354</v>
      </c>
      <c r="C168" s="40"/>
      <c r="D168" s="54" t="s">
        <v>2</v>
      </c>
      <c r="E168" s="68" t="s">
        <v>347</v>
      </c>
      <c r="F168" s="69"/>
      <c r="G168" s="69"/>
      <c r="H168" s="70"/>
      <c r="I168" s="55" t="s">
        <v>344</v>
      </c>
      <c r="J168" s="56" t="s">
        <v>332</v>
      </c>
      <c r="K168" s="32" t="s">
        <v>333</v>
      </c>
      <c r="M168">
        <f>IF(D168="да",1,0)</f>
        <v>1</v>
      </c>
    </row>
    <row r="169" spans="1:13" ht="28.2" thickBot="1" x14ac:dyDescent="0.35">
      <c r="A169" s="40">
        <f>IF(D169="да",A168+1,A168)</f>
        <v>4</v>
      </c>
      <c r="B169" s="59"/>
      <c r="C169" s="60"/>
      <c r="D169" s="54"/>
      <c r="E169" s="84"/>
      <c r="F169" s="85"/>
      <c r="G169" s="85"/>
      <c r="H169" s="86"/>
      <c r="I169" s="55" t="s">
        <v>344</v>
      </c>
      <c r="J169" s="61"/>
      <c r="K169" s="62"/>
      <c r="M169">
        <f>IF(D169="да",1,0)</f>
        <v>0</v>
      </c>
    </row>
    <row r="170" spans="1:13" ht="28.2" thickBot="1" x14ac:dyDescent="0.35">
      <c r="A170" s="40">
        <f>IF(D170="да",A169+1,A169)</f>
        <v>4</v>
      </c>
      <c r="B170" s="59"/>
      <c r="C170" s="60"/>
      <c r="D170" s="54"/>
      <c r="E170" s="84"/>
      <c r="F170" s="85"/>
      <c r="G170" s="85"/>
      <c r="H170" s="86"/>
      <c r="I170" s="55" t="s">
        <v>344</v>
      </c>
      <c r="J170" s="61"/>
      <c r="K170" s="62"/>
      <c r="M170">
        <f>IF(D170="да",1,0)</f>
        <v>0</v>
      </c>
    </row>
    <row r="171" spans="1:13" ht="28.2" thickBot="1" x14ac:dyDescent="0.35">
      <c r="A171" s="40">
        <f>IF(D171="да",A170+1,A170)</f>
        <v>4</v>
      </c>
      <c r="B171" s="59"/>
      <c r="C171" s="60"/>
      <c r="D171" s="54"/>
      <c r="E171" s="84"/>
      <c r="F171" s="85"/>
      <c r="G171" s="85"/>
      <c r="H171" s="86"/>
      <c r="I171" s="55" t="s">
        <v>344</v>
      </c>
      <c r="J171" s="61"/>
      <c r="K171" s="62"/>
      <c r="M171">
        <f>IF(D171="да",1,0)</f>
        <v>0</v>
      </c>
    </row>
    <row r="172" spans="1:13" ht="25.5" customHeight="1" x14ac:dyDescent="0.3">
      <c r="A172" s="87" t="s">
        <v>355</v>
      </c>
      <c r="B172" s="87"/>
      <c r="C172" s="87"/>
      <c r="D172" s="87"/>
      <c r="E172" s="87"/>
      <c r="F172" s="87"/>
      <c r="G172" s="87"/>
      <c r="H172" s="87"/>
      <c r="I172" s="87"/>
      <c r="J172" s="87"/>
      <c r="K172" s="87"/>
      <c r="M172">
        <f>IF(SUM(M163:M171)&gt;0,1,0)</f>
        <v>1</v>
      </c>
    </row>
    <row r="173" spans="1:13" x14ac:dyDescent="0.3">
      <c r="M173">
        <f>IF(SUM(M179:M191)&gt;0,1,0)</f>
        <v>1</v>
      </c>
    </row>
    <row r="174" spans="1:13" ht="15" thickBot="1" x14ac:dyDescent="0.35">
      <c r="A174" s="88" t="s">
        <v>356</v>
      </c>
      <c r="B174" s="88"/>
      <c r="C174" s="88"/>
      <c r="D174" s="88"/>
      <c r="E174" s="88"/>
      <c r="F174" s="88"/>
      <c r="G174" s="88"/>
      <c r="H174" s="88"/>
      <c r="I174" s="88"/>
      <c r="J174" s="88"/>
      <c r="K174" s="88"/>
      <c r="M174">
        <f>IF(SUM(M179:M191)&gt;0,1,0)</f>
        <v>1</v>
      </c>
    </row>
    <row r="175" spans="1:13" ht="15" thickBot="1" x14ac:dyDescent="0.35">
      <c r="A175" s="49"/>
      <c r="B175" s="50"/>
      <c r="C175" s="50"/>
      <c r="D175" s="50"/>
      <c r="E175" s="50"/>
      <c r="F175" s="50"/>
      <c r="G175" s="50"/>
      <c r="H175" s="50"/>
      <c r="I175" s="50"/>
      <c r="J175" s="50"/>
      <c r="K175" s="50"/>
      <c r="M175">
        <f>IF(SUM(M179:M191)&gt;0,1,0)</f>
        <v>1</v>
      </c>
    </row>
    <row r="176" spans="1:13" ht="27" customHeight="1" thickBot="1" x14ac:dyDescent="0.35">
      <c r="A176" s="74" t="s">
        <v>53</v>
      </c>
      <c r="B176" s="74" t="s">
        <v>357</v>
      </c>
      <c r="C176" s="76" t="s">
        <v>55</v>
      </c>
      <c r="D176" s="76" t="s">
        <v>358</v>
      </c>
      <c r="E176" s="78"/>
      <c r="F176" s="79"/>
      <c r="G176" s="79"/>
      <c r="H176" s="79"/>
      <c r="I176" s="80"/>
      <c r="J176" s="71" t="s">
        <v>60</v>
      </c>
      <c r="K176" s="73"/>
      <c r="M176">
        <f>IF(SUM(M179:M191)&gt;0,1,0)</f>
        <v>1</v>
      </c>
    </row>
    <row r="177" spans="1:13" ht="15" thickBot="1" x14ac:dyDescent="0.35">
      <c r="A177" s="75"/>
      <c r="B177" s="75"/>
      <c r="C177" s="77"/>
      <c r="D177" s="77"/>
      <c r="E177" s="81"/>
      <c r="F177" s="82"/>
      <c r="G177" s="82"/>
      <c r="H177" s="82"/>
      <c r="I177" s="83"/>
      <c r="J177" s="25" t="s">
        <v>61</v>
      </c>
      <c r="K177" s="25" t="s">
        <v>62</v>
      </c>
      <c r="M177">
        <f>IF(SUM(M179:M191)&gt;0,1,0)</f>
        <v>1</v>
      </c>
    </row>
    <row r="178" spans="1:13" ht="15" thickBot="1" x14ac:dyDescent="0.35">
      <c r="A178" s="51">
        <v>1</v>
      </c>
      <c r="B178" s="52">
        <v>2</v>
      </c>
      <c r="C178" s="52">
        <v>3</v>
      </c>
      <c r="D178" s="52">
        <v>4</v>
      </c>
      <c r="E178" s="71">
        <v>5</v>
      </c>
      <c r="F178" s="72"/>
      <c r="G178" s="72"/>
      <c r="H178" s="72"/>
      <c r="I178" s="73"/>
      <c r="J178" s="52">
        <v>6</v>
      </c>
      <c r="K178" s="52">
        <v>7</v>
      </c>
      <c r="M178">
        <f>IF(SUM(M179:M191)&gt;0,1,0)</f>
        <v>1</v>
      </c>
    </row>
    <row r="179" spans="1:13" ht="28.2" thickBot="1" x14ac:dyDescent="0.35">
      <c r="A179" s="40">
        <f>IF(D179="да",1,0)</f>
        <v>0</v>
      </c>
      <c r="B179" s="63" t="s">
        <v>359</v>
      </c>
      <c r="C179" s="41" t="s">
        <v>360</v>
      </c>
      <c r="D179" s="54"/>
      <c r="E179" s="68"/>
      <c r="F179" s="69"/>
      <c r="G179" s="69"/>
      <c r="H179" s="69"/>
      <c r="I179" s="70"/>
      <c r="J179" s="57" t="s">
        <v>361</v>
      </c>
      <c r="K179" s="62">
        <f t="shared" ref="K179:K191" si="0">IF(D179="да",1,0)</f>
        <v>0</v>
      </c>
      <c r="L179" t="str">
        <f t="shared" ref="L179:L191" si="1">IF(D179="да",CONCATENATE("/ ",C179),"")</f>
        <v/>
      </c>
      <c r="M179">
        <f t="shared" ref="M179:M191" si="2">IF(OR(D179="да",K179&lt;&gt;0),1,0)</f>
        <v>0</v>
      </c>
    </row>
    <row r="180" spans="1:13" ht="28.2" thickBot="1" x14ac:dyDescent="0.35">
      <c r="A180" s="40">
        <f>IF(D180="да",A179+1,A179)</f>
        <v>0</v>
      </c>
      <c r="B180" s="63" t="s">
        <v>362</v>
      </c>
      <c r="C180" s="41" t="s">
        <v>363</v>
      </c>
      <c r="D180" s="54" t="str">
        <f>IF(K24="нет","да","")</f>
        <v/>
      </c>
      <c r="E180" s="68"/>
      <c r="F180" s="69"/>
      <c r="G180" s="69"/>
      <c r="H180" s="69"/>
      <c r="I180" s="70"/>
      <c r="J180" s="57" t="s">
        <v>364</v>
      </c>
      <c r="K180" s="62">
        <f t="shared" si="0"/>
        <v>0</v>
      </c>
      <c r="L180" t="str">
        <f t="shared" si="1"/>
        <v/>
      </c>
      <c r="M180">
        <f t="shared" si="2"/>
        <v>0</v>
      </c>
    </row>
    <row r="181" spans="1:13" ht="28.2" thickBot="1" x14ac:dyDescent="0.35">
      <c r="A181" s="40">
        <f t="shared" ref="A181:A190" si="3">IF(D181="да",A180+1,A180)</f>
        <v>0</v>
      </c>
      <c r="B181" s="63" t="s">
        <v>365</v>
      </c>
      <c r="C181" s="41" t="s">
        <v>366</v>
      </c>
      <c r="D181" s="54" t="str">
        <f>IF(AND(K24="да",K28="нет",K29="да"),"да","")</f>
        <v/>
      </c>
      <c r="E181" s="68"/>
      <c r="F181" s="69"/>
      <c r="G181" s="69"/>
      <c r="H181" s="69"/>
      <c r="I181" s="70"/>
      <c r="J181" s="57" t="s">
        <v>367</v>
      </c>
      <c r="K181" s="62">
        <f t="shared" si="0"/>
        <v>0</v>
      </c>
      <c r="L181" t="str">
        <f t="shared" si="1"/>
        <v/>
      </c>
      <c r="M181">
        <f t="shared" si="2"/>
        <v>0</v>
      </c>
    </row>
    <row r="182" spans="1:13" ht="42.6" thickBot="1" x14ac:dyDescent="0.35">
      <c r="A182" s="40">
        <f t="shared" si="3"/>
        <v>0</v>
      </c>
      <c r="B182" s="63" t="s">
        <v>368</v>
      </c>
      <c r="C182" s="41" t="s">
        <v>369</v>
      </c>
      <c r="D182" s="54" t="str">
        <f>IF(AND(K21="да",K25="нет",K26="да"),"да","")</f>
        <v/>
      </c>
      <c r="E182" s="68"/>
      <c r="F182" s="69"/>
      <c r="G182" s="69"/>
      <c r="H182" s="69"/>
      <c r="I182" s="70"/>
      <c r="J182" s="57" t="s">
        <v>370</v>
      </c>
      <c r="K182" s="62">
        <f t="shared" si="0"/>
        <v>0</v>
      </c>
      <c r="L182" t="str">
        <f t="shared" si="1"/>
        <v/>
      </c>
      <c r="M182">
        <f t="shared" si="2"/>
        <v>0</v>
      </c>
    </row>
    <row r="183" spans="1:13" ht="114" thickBot="1" x14ac:dyDescent="0.35">
      <c r="A183" s="40">
        <f t="shared" si="3"/>
        <v>0</v>
      </c>
      <c r="B183" s="63" t="s">
        <v>371</v>
      </c>
      <c r="C183" s="41" t="s">
        <v>372</v>
      </c>
      <c r="D183" s="54" t="str">
        <f>IF(AND(K22="да",K26="нет",K27="да"),"да","")</f>
        <v/>
      </c>
      <c r="E183" s="68"/>
      <c r="F183" s="69"/>
      <c r="G183" s="69"/>
      <c r="H183" s="69"/>
      <c r="I183" s="70"/>
      <c r="J183" s="57" t="s">
        <v>373</v>
      </c>
      <c r="K183" s="62">
        <f t="shared" si="0"/>
        <v>0</v>
      </c>
      <c r="L183" t="str">
        <f t="shared" si="1"/>
        <v/>
      </c>
      <c r="M183">
        <f t="shared" si="2"/>
        <v>0</v>
      </c>
    </row>
    <row r="184" spans="1:13" ht="63" thickBot="1" x14ac:dyDescent="0.35">
      <c r="A184" s="40">
        <f t="shared" si="3"/>
        <v>0</v>
      </c>
      <c r="B184" s="63" t="s">
        <v>374</v>
      </c>
      <c r="C184" s="41" t="s">
        <v>375</v>
      </c>
      <c r="D184" s="54" t="str">
        <f>IF(AND(K22="да",K26="нет",K27="да"),"да","")</f>
        <v/>
      </c>
      <c r="E184" s="68"/>
      <c r="F184" s="69"/>
      <c r="G184" s="69"/>
      <c r="H184" s="69"/>
      <c r="I184" s="70"/>
      <c r="J184" s="57" t="s">
        <v>376</v>
      </c>
      <c r="K184" s="62">
        <f t="shared" si="0"/>
        <v>0</v>
      </c>
      <c r="L184" t="str">
        <f t="shared" si="1"/>
        <v/>
      </c>
      <c r="M184">
        <f t="shared" si="2"/>
        <v>0</v>
      </c>
    </row>
    <row r="185" spans="1:13" ht="32.4" thickBot="1" x14ac:dyDescent="0.35">
      <c r="A185" s="40">
        <f t="shared" si="3"/>
        <v>0</v>
      </c>
      <c r="B185" s="63" t="s">
        <v>377</v>
      </c>
      <c r="C185" s="41" t="s">
        <v>378</v>
      </c>
      <c r="D185" s="54" t="str">
        <f>IF(AND(K23="да",K27="нет",K28="да"),"да","")</f>
        <v/>
      </c>
      <c r="E185" s="68"/>
      <c r="F185" s="69"/>
      <c r="G185" s="69"/>
      <c r="H185" s="69"/>
      <c r="I185" s="70"/>
      <c r="J185" s="57" t="s">
        <v>379</v>
      </c>
      <c r="K185" s="62">
        <f t="shared" si="0"/>
        <v>0</v>
      </c>
      <c r="L185" t="str">
        <f t="shared" si="1"/>
        <v/>
      </c>
      <c r="M185">
        <f t="shared" si="2"/>
        <v>0</v>
      </c>
    </row>
    <row r="186" spans="1:13" ht="93.6" thickBot="1" x14ac:dyDescent="0.35">
      <c r="A186" s="40">
        <f t="shared" si="3"/>
        <v>0</v>
      </c>
      <c r="B186" s="63" t="s">
        <v>380</v>
      </c>
      <c r="C186" s="41" t="s">
        <v>381</v>
      </c>
      <c r="D186" s="54" t="str">
        <f>IF(AND(K24="да",K28="нет",K29="да"),"да","")</f>
        <v/>
      </c>
      <c r="E186" s="68"/>
      <c r="F186" s="69"/>
      <c r="G186" s="69"/>
      <c r="H186" s="69"/>
      <c r="I186" s="70"/>
      <c r="J186" s="57" t="s">
        <v>382</v>
      </c>
      <c r="K186" s="62">
        <f t="shared" si="0"/>
        <v>0</v>
      </c>
      <c r="L186" t="str">
        <f t="shared" si="1"/>
        <v/>
      </c>
      <c r="M186">
        <f t="shared" si="2"/>
        <v>0</v>
      </c>
    </row>
    <row r="187" spans="1:13" ht="52.8" thickBot="1" x14ac:dyDescent="0.35">
      <c r="A187" s="40">
        <f t="shared" si="3"/>
        <v>0</v>
      </c>
      <c r="B187" s="63" t="s">
        <v>383</v>
      </c>
      <c r="C187" s="41" t="s">
        <v>384</v>
      </c>
      <c r="D187" s="54" t="str">
        <f>IF(AND(K24="да",K28="нет",K29="да"),"да","")</f>
        <v/>
      </c>
      <c r="E187" s="68"/>
      <c r="F187" s="69"/>
      <c r="G187" s="69"/>
      <c r="H187" s="69"/>
      <c r="I187" s="70"/>
      <c r="J187" s="57" t="s">
        <v>385</v>
      </c>
      <c r="K187" s="62">
        <f t="shared" si="0"/>
        <v>0</v>
      </c>
      <c r="L187" t="str">
        <f t="shared" si="1"/>
        <v/>
      </c>
      <c r="M187">
        <f t="shared" si="2"/>
        <v>0</v>
      </c>
    </row>
    <row r="188" spans="1:13" ht="32.4" thickBot="1" x14ac:dyDescent="0.35">
      <c r="A188" s="40">
        <f t="shared" si="3"/>
        <v>0</v>
      </c>
      <c r="B188" s="63" t="s">
        <v>386</v>
      </c>
      <c r="C188" s="41" t="s">
        <v>387</v>
      </c>
      <c r="D188" s="54" t="str">
        <f>IF(AND(K25="да",K29="нет",K30="да"),"да","")</f>
        <v/>
      </c>
      <c r="E188" s="68"/>
      <c r="F188" s="69"/>
      <c r="G188" s="69"/>
      <c r="H188" s="69"/>
      <c r="I188" s="70"/>
      <c r="J188" s="57" t="s">
        <v>386</v>
      </c>
      <c r="K188" s="62">
        <f t="shared" si="0"/>
        <v>0</v>
      </c>
      <c r="L188" t="str">
        <f t="shared" si="1"/>
        <v/>
      </c>
      <c r="M188">
        <f t="shared" si="2"/>
        <v>0</v>
      </c>
    </row>
    <row r="189" spans="1:13" ht="28.2" thickBot="1" x14ac:dyDescent="0.35">
      <c r="A189" s="40">
        <f t="shared" si="3"/>
        <v>0</v>
      </c>
      <c r="B189" s="63" t="s">
        <v>388</v>
      </c>
      <c r="C189" s="41" t="s">
        <v>389</v>
      </c>
      <c r="D189" s="54" t="str">
        <f>IF(AND(K26="да",K30="нет",K31="да"),"да","")</f>
        <v/>
      </c>
      <c r="E189" s="68"/>
      <c r="F189" s="69"/>
      <c r="G189" s="69"/>
      <c r="H189" s="69"/>
      <c r="I189" s="70"/>
      <c r="J189" s="57" t="s">
        <v>388</v>
      </c>
      <c r="K189" s="62">
        <f t="shared" si="0"/>
        <v>0</v>
      </c>
      <c r="L189" t="str">
        <f t="shared" si="1"/>
        <v/>
      </c>
      <c r="M189">
        <f t="shared" si="2"/>
        <v>0</v>
      </c>
    </row>
    <row r="190" spans="1:13" ht="28.2" thickBot="1" x14ac:dyDescent="0.35">
      <c r="A190" s="40">
        <f t="shared" si="3"/>
        <v>0</v>
      </c>
      <c r="B190" s="63" t="s">
        <v>390</v>
      </c>
      <c r="C190" s="41" t="s">
        <v>391</v>
      </c>
      <c r="D190" s="54" t="str">
        <f>IF(AND(K24="да",K32="да",OR(K28="да",AND(K29="да",D181="да"))),"да","")</f>
        <v/>
      </c>
      <c r="E190" s="68"/>
      <c r="F190" s="69"/>
      <c r="G190" s="69"/>
      <c r="H190" s="69"/>
      <c r="I190" s="70"/>
      <c r="J190" s="57"/>
      <c r="K190" s="62">
        <f t="shared" si="0"/>
        <v>0</v>
      </c>
      <c r="L190" t="str">
        <f t="shared" si="1"/>
        <v/>
      </c>
      <c r="M190">
        <f t="shared" si="2"/>
        <v>0</v>
      </c>
    </row>
    <row r="191" spans="1:13" ht="28.2" thickBot="1" x14ac:dyDescent="0.35">
      <c r="A191" s="40">
        <f>IF(D191="да",A190+1,A190)</f>
        <v>1</v>
      </c>
      <c r="B191" s="63" t="s">
        <v>392</v>
      </c>
      <c r="C191" s="41" t="s">
        <v>393</v>
      </c>
      <c r="D191" s="54" t="s">
        <v>2</v>
      </c>
      <c r="E191" s="68"/>
      <c r="F191" s="69"/>
      <c r="G191" s="69"/>
      <c r="H191" s="69"/>
      <c r="I191" s="70"/>
      <c r="J191" s="57" t="s">
        <v>394</v>
      </c>
      <c r="K191" s="62">
        <f t="shared" si="0"/>
        <v>1</v>
      </c>
      <c r="L191" t="str">
        <f t="shared" si="1"/>
        <v>/ ЗИП</v>
      </c>
      <c r="M191">
        <f t="shared" si="2"/>
        <v>1</v>
      </c>
    </row>
    <row r="193" spans="1:11" x14ac:dyDescent="0.3">
      <c r="A193" s="64" t="str">
        <f>CONCATENATE("Наименование АСАКС согласно опросного листа №: ",E9)</f>
        <v xml:space="preserve">Наименование АСАКС согласно опросного листа №: </v>
      </c>
    </row>
    <row r="194" spans="1:11" x14ac:dyDescent="0.3">
      <c r="A194" s="65" t="str">
        <f>CONCATENATE("Автоматизированная система автономного контроля стоков АСАКС",IF(K24="да","-Э",""),CONCATENATE(L46,L48,L50,L51,L52,L53,L55,L57,L59,L61,L63,L65,L67,L69,L71),CONCATENATE(L73,L75,L77,L79,L81,L83,L85,L87,L89,L91,L93,L95,L97,L99,L101),CONCATENATE(L103,L105,L107,L109,L111,L113,L115,L117,L119,L121,L123,L125,L127,L129,L131,L133,L135,L137,L139,L141,L143,L145,L147,L165,L167,L179,L180,L181,L182,L183),CONCATENATE(L184,L185,L186,L187,L188,L189,L190,L191))</f>
        <v>Автоматизированная система автономного контроля стоков АСАКС-Э/ ПКЛ/ ЗКК/ ЗИП</v>
      </c>
      <c r="B194" s="65"/>
      <c r="C194" s="65"/>
      <c r="D194" s="65"/>
      <c r="E194" s="65"/>
      <c r="F194" s="65"/>
      <c r="G194" s="65"/>
      <c r="H194" s="65"/>
      <c r="I194" s="65"/>
      <c r="J194" s="65"/>
      <c r="K194" s="65"/>
    </row>
    <row r="196" spans="1:11" x14ac:dyDescent="0.3">
      <c r="A196" s="66" t="s">
        <v>395</v>
      </c>
      <c r="B196" s="66"/>
      <c r="C196" s="66"/>
      <c r="D196" s="66"/>
      <c r="E196" s="66"/>
      <c r="F196" s="66"/>
      <c r="G196" s="66" t="s">
        <v>395</v>
      </c>
      <c r="H196" s="66"/>
      <c r="I196" s="66"/>
      <c r="J196" s="66"/>
      <c r="K196" s="66"/>
    </row>
    <row r="197" spans="1:11" x14ac:dyDescent="0.3">
      <c r="A197" s="66"/>
      <c r="B197" s="66"/>
      <c r="C197" s="66"/>
      <c r="D197" s="66"/>
      <c r="E197" s="66"/>
      <c r="F197" s="66"/>
      <c r="G197" s="66"/>
      <c r="H197" s="66"/>
      <c r="I197" s="66"/>
      <c r="J197" s="66"/>
      <c r="K197" s="66"/>
    </row>
    <row r="198" spans="1:11" x14ac:dyDescent="0.3">
      <c r="A198" s="66"/>
      <c r="B198" s="67" t="s">
        <v>396</v>
      </c>
      <c r="C198" s="66"/>
      <c r="D198" s="66"/>
      <c r="E198" s="66"/>
      <c r="F198" s="66"/>
      <c r="G198" s="66"/>
      <c r="H198" s="66"/>
      <c r="I198" s="66"/>
      <c r="J198" s="67" t="s">
        <v>396</v>
      </c>
      <c r="K198" s="66"/>
    </row>
    <row r="199" spans="1:11" x14ac:dyDescent="0.3">
      <c r="A199" s="66"/>
      <c r="B199" s="66"/>
      <c r="C199" s="66"/>
      <c r="D199" s="66"/>
      <c r="E199" s="66"/>
      <c r="F199" s="66"/>
      <c r="G199" s="66"/>
      <c r="H199" s="66"/>
      <c r="I199" s="66"/>
      <c r="J199" s="66"/>
      <c r="K199" s="66"/>
    </row>
    <row r="200" spans="1:11" x14ac:dyDescent="0.3">
      <c r="A200" s="66" t="s">
        <v>395</v>
      </c>
      <c r="B200" s="66"/>
      <c r="C200" s="66"/>
      <c r="D200" s="66"/>
      <c r="E200" s="66"/>
      <c r="F200" s="66"/>
      <c r="G200" s="66" t="s">
        <v>395</v>
      </c>
      <c r="H200" s="66"/>
      <c r="I200" s="66"/>
      <c r="J200" s="66"/>
      <c r="K200" s="66"/>
    </row>
    <row r="201" spans="1:11" x14ac:dyDescent="0.3">
      <c r="A201" s="66"/>
      <c r="B201" s="66"/>
      <c r="C201" s="66"/>
      <c r="D201" s="66"/>
      <c r="E201" s="66"/>
      <c r="F201" s="66"/>
      <c r="G201" s="66"/>
      <c r="H201" s="66"/>
      <c r="I201" s="66"/>
      <c r="J201" s="66"/>
      <c r="K201" s="66"/>
    </row>
    <row r="202" spans="1:11" x14ac:dyDescent="0.3">
      <c r="A202" s="66"/>
      <c r="B202" s="67" t="s">
        <v>396</v>
      </c>
      <c r="C202" s="66"/>
      <c r="D202" s="66"/>
      <c r="E202" s="66"/>
      <c r="F202" s="66"/>
      <c r="G202" s="66"/>
      <c r="H202" s="66"/>
      <c r="I202" s="66"/>
      <c r="J202" s="67" t="s">
        <v>396</v>
      </c>
      <c r="K202" s="66"/>
    </row>
  </sheetData>
  <autoFilter ref="A44:M191" xr:uid="{8E2DD480-450C-45CE-A4F2-A1390C454DDB}">
    <filterColumn colId="4" showButton="0"/>
    <filterColumn colId="5" showButton="0"/>
  </autoFilter>
  <mergeCells count="524">
    <mergeCell ref="A7:B7"/>
    <mergeCell ref="J7:K7"/>
    <mergeCell ref="A8:B8"/>
    <mergeCell ref="J8:K8"/>
    <mergeCell ref="A9:B9"/>
    <mergeCell ref="C9:D9"/>
    <mergeCell ref="E9:I9"/>
    <mergeCell ref="J9:K9"/>
    <mergeCell ref="A14:K14"/>
    <mergeCell ref="A16:K16"/>
    <mergeCell ref="A18:K18"/>
    <mergeCell ref="A20:K20"/>
    <mergeCell ref="A21:K21"/>
    <mergeCell ref="A22:K22"/>
    <mergeCell ref="A10:B10"/>
    <mergeCell ref="J10:K10"/>
    <mergeCell ref="A11:B11"/>
    <mergeCell ref="C11:I11"/>
    <mergeCell ref="J11:K11"/>
    <mergeCell ref="A12:K12"/>
    <mergeCell ref="G25:K25"/>
    <mergeCell ref="G26:K26"/>
    <mergeCell ref="G27:K27"/>
    <mergeCell ref="A40:K40"/>
    <mergeCell ref="A42:A43"/>
    <mergeCell ref="B42:B43"/>
    <mergeCell ref="C42:C43"/>
    <mergeCell ref="D42:D43"/>
    <mergeCell ref="E42:G43"/>
    <mergeCell ref="H42:H43"/>
    <mergeCell ref="I42:I43"/>
    <mergeCell ref="J42:K42"/>
    <mergeCell ref="E44:G44"/>
    <mergeCell ref="A45:A46"/>
    <mergeCell ref="B45:B46"/>
    <mergeCell ref="C45:C46"/>
    <mergeCell ref="D45:D46"/>
    <mergeCell ref="E45:G46"/>
    <mergeCell ref="H45:H46"/>
    <mergeCell ref="I45:I46"/>
    <mergeCell ref="J45:K45"/>
    <mergeCell ref="A47:A48"/>
    <mergeCell ref="B47:B48"/>
    <mergeCell ref="C47:C48"/>
    <mergeCell ref="D47:D48"/>
    <mergeCell ref="E47:G48"/>
    <mergeCell ref="H47:H48"/>
    <mergeCell ref="I47:I48"/>
    <mergeCell ref="J47:K47"/>
    <mergeCell ref="I49:I50"/>
    <mergeCell ref="J49:K49"/>
    <mergeCell ref="A51:A53"/>
    <mergeCell ref="B51:B53"/>
    <mergeCell ref="D51:D53"/>
    <mergeCell ref="E51:G53"/>
    <mergeCell ref="H51:H53"/>
    <mergeCell ref="I51:I53"/>
    <mergeCell ref="J51:K52"/>
    <mergeCell ref="A49:A50"/>
    <mergeCell ref="B49:B50"/>
    <mergeCell ref="C49:C50"/>
    <mergeCell ref="D49:D50"/>
    <mergeCell ref="E49:G50"/>
    <mergeCell ref="H49:H50"/>
    <mergeCell ref="I54:I55"/>
    <mergeCell ref="J54:K54"/>
    <mergeCell ref="A56:A57"/>
    <mergeCell ref="B56:B57"/>
    <mergeCell ref="C56:C57"/>
    <mergeCell ref="D56:D57"/>
    <mergeCell ref="E56:G57"/>
    <mergeCell ref="H56:H57"/>
    <mergeCell ref="I56:I57"/>
    <mergeCell ref="J56:K56"/>
    <mergeCell ref="A54:A55"/>
    <mergeCell ref="B54:B55"/>
    <mergeCell ref="C54:C55"/>
    <mergeCell ref="D54:D55"/>
    <mergeCell ref="E54:G55"/>
    <mergeCell ref="H54:H55"/>
    <mergeCell ref="I58:I59"/>
    <mergeCell ref="J58:K58"/>
    <mergeCell ref="A60:A61"/>
    <mergeCell ref="B60:B61"/>
    <mergeCell ref="C60:C61"/>
    <mergeCell ref="D60:D61"/>
    <mergeCell ref="E60:G61"/>
    <mergeCell ref="H60:H61"/>
    <mergeCell ref="I60:I61"/>
    <mergeCell ref="J60:K60"/>
    <mergeCell ref="A58:A59"/>
    <mergeCell ref="B58:B59"/>
    <mergeCell ref="C58:C59"/>
    <mergeCell ref="D58:D59"/>
    <mergeCell ref="E58:G59"/>
    <mergeCell ref="H58:H59"/>
    <mergeCell ref="I62:I63"/>
    <mergeCell ref="J62:K62"/>
    <mergeCell ref="A64:A65"/>
    <mergeCell ref="B64:B65"/>
    <mergeCell ref="C64:C65"/>
    <mergeCell ref="D64:D65"/>
    <mergeCell ref="E64:G65"/>
    <mergeCell ref="H64:H65"/>
    <mergeCell ref="I64:I65"/>
    <mergeCell ref="J64:K64"/>
    <mergeCell ref="A62:A63"/>
    <mergeCell ref="B62:B63"/>
    <mergeCell ref="C62:C63"/>
    <mergeCell ref="D62:D63"/>
    <mergeCell ref="E62:G63"/>
    <mergeCell ref="H62:H63"/>
    <mergeCell ref="I66:I67"/>
    <mergeCell ref="J66:K66"/>
    <mergeCell ref="A68:A69"/>
    <mergeCell ref="B68:B69"/>
    <mergeCell ref="C68:C69"/>
    <mergeCell ref="D68:D69"/>
    <mergeCell ref="E68:G69"/>
    <mergeCell ref="H68:H69"/>
    <mergeCell ref="I68:I69"/>
    <mergeCell ref="J68:K68"/>
    <mergeCell ref="A66:A67"/>
    <mergeCell ref="B66:B67"/>
    <mergeCell ref="C66:C67"/>
    <mergeCell ref="D66:D67"/>
    <mergeCell ref="E66:G67"/>
    <mergeCell ref="H66:H67"/>
    <mergeCell ref="I70:I71"/>
    <mergeCell ref="J70:K70"/>
    <mergeCell ref="A72:A73"/>
    <mergeCell ref="B72:B73"/>
    <mergeCell ref="C72:C73"/>
    <mergeCell ref="D72:D73"/>
    <mergeCell ref="E72:G73"/>
    <mergeCell ref="H72:H73"/>
    <mergeCell ref="I72:I73"/>
    <mergeCell ref="J72:K72"/>
    <mergeCell ref="A70:A71"/>
    <mergeCell ref="B70:B71"/>
    <mergeCell ref="C70:C71"/>
    <mergeCell ref="D70:D71"/>
    <mergeCell ref="E70:G71"/>
    <mergeCell ref="H70:H71"/>
    <mergeCell ref="I74:I75"/>
    <mergeCell ref="J74:K74"/>
    <mergeCell ref="A76:A77"/>
    <mergeCell ref="B76:B77"/>
    <mergeCell ref="C76:C77"/>
    <mergeCell ref="D76:D77"/>
    <mergeCell ref="E76:G77"/>
    <mergeCell ref="H76:H77"/>
    <mergeCell ref="I76:I77"/>
    <mergeCell ref="J76:K76"/>
    <mergeCell ref="A74:A75"/>
    <mergeCell ref="B74:B75"/>
    <mergeCell ref="C74:C75"/>
    <mergeCell ref="D74:D75"/>
    <mergeCell ref="E74:G75"/>
    <mergeCell ref="H74:H75"/>
    <mergeCell ref="I78:I79"/>
    <mergeCell ref="J78:K78"/>
    <mergeCell ref="A80:A81"/>
    <mergeCell ref="B80:B81"/>
    <mergeCell ref="C80:C81"/>
    <mergeCell ref="D80:D81"/>
    <mergeCell ref="E80:G81"/>
    <mergeCell ref="H80:H81"/>
    <mergeCell ref="I80:I81"/>
    <mergeCell ref="J80:K80"/>
    <mergeCell ref="A78:A79"/>
    <mergeCell ref="B78:B79"/>
    <mergeCell ref="C78:C79"/>
    <mergeCell ref="D78:D79"/>
    <mergeCell ref="E78:G79"/>
    <mergeCell ref="H78:H79"/>
    <mergeCell ref="I82:I83"/>
    <mergeCell ref="J82:K82"/>
    <mergeCell ref="A84:A85"/>
    <mergeCell ref="B84:B85"/>
    <mergeCell ref="C84:C85"/>
    <mergeCell ref="D84:D85"/>
    <mergeCell ref="E84:G85"/>
    <mergeCell ref="H84:H85"/>
    <mergeCell ref="I84:I85"/>
    <mergeCell ref="J84:K84"/>
    <mergeCell ref="A82:A83"/>
    <mergeCell ref="B82:B83"/>
    <mergeCell ref="C82:C83"/>
    <mergeCell ref="D82:D83"/>
    <mergeCell ref="E82:G83"/>
    <mergeCell ref="H82:H83"/>
    <mergeCell ref="I86:I87"/>
    <mergeCell ref="J86:K86"/>
    <mergeCell ref="A88:A89"/>
    <mergeCell ref="B88:B89"/>
    <mergeCell ref="C88:C89"/>
    <mergeCell ref="D88:D89"/>
    <mergeCell ref="E88:G89"/>
    <mergeCell ref="H88:H89"/>
    <mergeCell ref="I88:I89"/>
    <mergeCell ref="J88:K88"/>
    <mergeCell ref="A86:A87"/>
    <mergeCell ref="B86:B87"/>
    <mergeCell ref="C86:C87"/>
    <mergeCell ref="D86:D87"/>
    <mergeCell ref="E86:G87"/>
    <mergeCell ref="H86:H87"/>
    <mergeCell ref="I90:I91"/>
    <mergeCell ref="J90:K90"/>
    <mergeCell ref="A92:A93"/>
    <mergeCell ref="B92:B93"/>
    <mergeCell ref="C92:C93"/>
    <mergeCell ref="D92:D93"/>
    <mergeCell ref="E92:G93"/>
    <mergeCell ref="H92:H93"/>
    <mergeCell ref="I92:I93"/>
    <mergeCell ref="J92:K92"/>
    <mergeCell ref="A90:A91"/>
    <mergeCell ref="B90:B91"/>
    <mergeCell ref="C90:C91"/>
    <mergeCell ref="D90:D91"/>
    <mergeCell ref="E90:G91"/>
    <mergeCell ref="H90:H91"/>
    <mergeCell ref="I94:I95"/>
    <mergeCell ref="J94:K94"/>
    <mergeCell ref="A96:A97"/>
    <mergeCell ref="B96:B97"/>
    <mergeCell ref="C96:C97"/>
    <mergeCell ref="D96:D97"/>
    <mergeCell ref="E96:G97"/>
    <mergeCell ref="H96:H97"/>
    <mergeCell ref="I96:I97"/>
    <mergeCell ref="J96:K96"/>
    <mergeCell ref="A94:A95"/>
    <mergeCell ref="B94:B95"/>
    <mergeCell ref="C94:C95"/>
    <mergeCell ref="D94:D95"/>
    <mergeCell ref="E94:G95"/>
    <mergeCell ref="H94:H95"/>
    <mergeCell ref="I98:I99"/>
    <mergeCell ref="J98:K98"/>
    <mergeCell ref="A100:A101"/>
    <mergeCell ref="B100:B101"/>
    <mergeCell ref="C100:C101"/>
    <mergeCell ref="D100:D101"/>
    <mergeCell ref="E100:G101"/>
    <mergeCell ref="H100:H101"/>
    <mergeCell ref="I100:I101"/>
    <mergeCell ref="J100:K100"/>
    <mergeCell ref="A98:A99"/>
    <mergeCell ref="B98:B99"/>
    <mergeCell ref="C98:C99"/>
    <mergeCell ref="D98:D99"/>
    <mergeCell ref="E98:G99"/>
    <mergeCell ref="H98:H99"/>
    <mergeCell ref="I102:I103"/>
    <mergeCell ref="J102:K102"/>
    <mergeCell ref="A104:A105"/>
    <mergeCell ref="B104:B105"/>
    <mergeCell ref="C104:C105"/>
    <mergeCell ref="D104:D105"/>
    <mergeCell ref="E104:G105"/>
    <mergeCell ref="H104:H105"/>
    <mergeCell ref="I104:I105"/>
    <mergeCell ref="J104:K104"/>
    <mergeCell ref="A102:A103"/>
    <mergeCell ref="B102:B103"/>
    <mergeCell ref="C102:C103"/>
    <mergeCell ref="D102:D103"/>
    <mergeCell ref="E102:G103"/>
    <mergeCell ref="H102:H103"/>
    <mergeCell ref="I106:I107"/>
    <mergeCell ref="J106:K106"/>
    <mergeCell ref="A108:A109"/>
    <mergeCell ref="B108:B109"/>
    <mergeCell ref="C108:C109"/>
    <mergeCell ref="D108:D109"/>
    <mergeCell ref="E108:G109"/>
    <mergeCell ref="H108:H109"/>
    <mergeCell ref="I108:I109"/>
    <mergeCell ref="J108:K108"/>
    <mergeCell ref="A106:A107"/>
    <mergeCell ref="B106:B107"/>
    <mergeCell ref="C106:C107"/>
    <mergeCell ref="D106:D107"/>
    <mergeCell ref="E106:G107"/>
    <mergeCell ref="H106:H107"/>
    <mergeCell ref="I110:I111"/>
    <mergeCell ref="J110:K110"/>
    <mergeCell ref="A112:A113"/>
    <mergeCell ref="B112:B113"/>
    <mergeCell ref="C112:C113"/>
    <mergeCell ref="D112:D113"/>
    <mergeCell ref="E112:G113"/>
    <mergeCell ref="H112:H113"/>
    <mergeCell ref="I112:I113"/>
    <mergeCell ref="J112:K112"/>
    <mergeCell ref="A110:A111"/>
    <mergeCell ref="B110:B111"/>
    <mergeCell ref="C110:C111"/>
    <mergeCell ref="D110:D111"/>
    <mergeCell ref="E110:G111"/>
    <mergeCell ref="H110:H111"/>
    <mergeCell ref="I114:I115"/>
    <mergeCell ref="J114:K114"/>
    <mergeCell ref="A116:A117"/>
    <mergeCell ref="B116:B117"/>
    <mergeCell ref="C116:C117"/>
    <mergeCell ref="D116:D117"/>
    <mergeCell ref="E116:G117"/>
    <mergeCell ref="H116:H117"/>
    <mergeCell ref="I116:I117"/>
    <mergeCell ref="J116:K116"/>
    <mergeCell ref="A114:A115"/>
    <mergeCell ref="B114:B115"/>
    <mergeCell ref="C114:C115"/>
    <mergeCell ref="D114:D115"/>
    <mergeCell ref="E114:G115"/>
    <mergeCell ref="H114:H115"/>
    <mergeCell ref="I118:I119"/>
    <mergeCell ref="J118:K118"/>
    <mergeCell ref="A120:A121"/>
    <mergeCell ref="B120:B121"/>
    <mergeCell ref="C120:C121"/>
    <mergeCell ref="D120:D121"/>
    <mergeCell ref="E120:G121"/>
    <mergeCell ref="H120:H121"/>
    <mergeCell ref="I120:I121"/>
    <mergeCell ref="J120:K120"/>
    <mergeCell ref="A118:A119"/>
    <mergeCell ref="B118:B119"/>
    <mergeCell ref="C118:C119"/>
    <mergeCell ref="D118:D119"/>
    <mergeCell ref="E118:G119"/>
    <mergeCell ref="H118:H119"/>
    <mergeCell ref="I122:I123"/>
    <mergeCell ref="J122:K122"/>
    <mergeCell ref="A124:A125"/>
    <mergeCell ref="B124:B125"/>
    <mergeCell ref="C124:C125"/>
    <mergeCell ref="D124:D125"/>
    <mergeCell ref="E124:G125"/>
    <mergeCell ref="H124:H125"/>
    <mergeCell ref="I124:I125"/>
    <mergeCell ref="J124:K124"/>
    <mergeCell ref="A122:A123"/>
    <mergeCell ref="B122:B123"/>
    <mergeCell ref="C122:C123"/>
    <mergeCell ref="D122:D123"/>
    <mergeCell ref="E122:G123"/>
    <mergeCell ref="H122:H123"/>
    <mergeCell ref="I126:I127"/>
    <mergeCell ref="J126:K126"/>
    <mergeCell ref="A128:A129"/>
    <mergeCell ref="B128:B129"/>
    <mergeCell ref="C128:C129"/>
    <mergeCell ref="D128:D129"/>
    <mergeCell ref="E128:G129"/>
    <mergeCell ref="H128:H129"/>
    <mergeCell ref="I128:I129"/>
    <mergeCell ref="J128:K128"/>
    <mergeCell ref="A126:A127"/>
    <mergeCell ref="B126:B127"/>
    <mergeCell ref="C126:C127"/>
    <mergeCell ref="D126:D127"/>
    <mergeCell ref="E126:G127"/>
    <mergeCell ref="H126:H127"/>
    <mergeCell ref="I130:I131"/>
    <mergeCell ref="J130:K130"/>
    <mergeCell ref="A132:A133"/>
    <mergeCell ref="B132:B133"/>
    <mergeCell ref="C132:C133"/>
    <mergeCell ref="D132:D133"/>
    <mergeCell ref="E132:G133"/>
    <mergeCell ref="H132:H133"/>
    <mergeCell ref="I132:I133"/>
    <mergeCell ref="J132:K132"/>
    <mergeCell ref="A130:A131"/>
    <mergeCell ref="B130:B131"/>
    <mergeCell ref="C130:C131"/>
    <mergeCell ref="D130:D131"/>
    <mergeCell ref="E130:G131"/>
    <mergeCell ref="H130:H131"/>
    <mergeCell ref="I134:I135"/>
    <mergeCell ref="J134:K134"/>
    <mergeCell ref="A136:A137"/>
    <mergeCell ref="B136:B137"/>
    <mergeCell ref="C136:C137"/>
    <mergeCell ref="D136:D137"/>
    <mergeCell ref="E136:G137"/>
    <mergeCell ref="H136:H137"/>
    <mergeCell ref="I136:I137"/>
    <mergeCell ref="J136:K136"/>
    <mergeCell ref="A134:A135"/>
    <mergeCell ref="B134:B135"/>
    <mergeCell ref="C134:C135"/>
    <mergeCell ref="D134:D135"/>
    <mergeCell ref="E134:G135"/>
    <mergeCell ref="H134:H135"/>
    <mergeCell ref="I138:I139"/>
    <mergeCell ref="J138:K138"/>
    <mergeCell ref="A140:A141"/>
    <mergeCell ref="B140:B141"/>
    <mergeCell ref="C140:C141"/>
    <mergeCell ref="D140:D141"/>
    <mergeCell ref="E140:G141"/>
    <mergeCell ref="H140:H141"/>
    <mergeCell ref="I140:I141"/>
    <mergeCell ref="J140:K140"/>
    <mergeCell ref="A138:A139"/>
    <mergeCell ref="B138:B139"/>
    <mergeCell ref="C138:C139"/>
    <mergeCell ref="D138:D139"/>
    <mergeCell ref="E138:G139"/>
    <mergeCell ref="H138:H139"/>
    <mergeCell ref="I142:I143"/>
    <mergeCell ref="J142:K142"/>
    <mergeCell ref="A144:A145"/>
    <mergeCell ref="B144:B145"/>
    <mergeCell ref="C144:C145"/>
    <mergeCell ref="D144:D145"/>
    <mergeCell ref="E144:G145"/>
    <mergeCell ref="H144:H145"/>
    <mergeCell ref="I144:I145"/>
    <mergeCell ref="J144:K144"/>
    <mergeCell ref="A142:A143"/>
    <mergeCell ref="B142:B143"/>
    <mergeCell ref="C142:C143"/>
    <mergeCell ref="D142:D143"/>
    <mergeCell ref="E142:G143"/>
    <mergeCell ref="H142:H143"/>
    <mergeCell ref="I146:I147"/>
    <mergeCell ref="J146:K146"/>
    <mergeCell ref="A148:A149"/>
    <mergeCell ref="B148:B149"/>
    <mergeCell ref="C148:C149"/>
    <mergeCell ref="D148:D149"/>
    <mergeCell ref="I148:I149"/>
    <mergeCell ref="J148:J149"/>
    <mergeCell ref="K148:K149"/>
    <mergeCell ref="A146:A147"/>
    <mergeCell ref="B146:B147"/>
    <mergeCell ref="C146:C147"/>
    <mergeCell ref="D146:D147"/>
    <mergeCell ref="E146:G147"/>
    <mergeCell ref="H146:H147"/>
    <mergeCell ref="J150:J151"/>
    <mergeCell ref="K150:K151"/>
    <mergeCell ref="A152:A153"/>
    <mergeCell ref="B152:B153"/>
    <mergeCell ref="C152:C153"/>
    <mergeCell ref="D152:D153"/>
    <mergeCell ref="E152:G153"/>
    <mergeCell ref="H152:H153"/>
    <mergeCell ref="I152:I153"/>
    <mergeCell ref="J152:J153"/>
    <mergeCell ref="A150:A151"/>
    <mergeCell ref="B150:B151"/>
    <mergeCell ref="C150:C151"/>
    <mergeCell ref="D150:D151"/>
    <mergeCell ref="H150:H151"/>
    <mergeCell ref="I150:I151"/>
    <mergeCell ref="K152:K153"/>
    <mergeCell ref="A154:A155"/>
    <mergeCell ref="B154:B155"/>
    <mergeCell ref="C154:C155"/>
    <mergeCell ref="D154:D155"/>
    <mergeCell ref="E154:G155"/>
    <mergeCell ref="H154:H155"/>
    <mergeCell ref="I154:I155"/>
    <mergeCell ref="J154:J155"/>
    <mergeCell ref="K154:K155"/>
    <mergeCell ref="E162:H162"/>
    <mergeCell ref="E163:H163"/>
    <mergeCell ref="A164:A165"/>
    <mergeCell ref="B164:B165"/>
    <mergeCell ref="C164:C165"/>
    <mergeCell ref="D164:D165"/>
    <mergeCell ref="E164:H165"/>
    <mergeCell ref="A156:K156"/>
    <mergeCell ref="A158:K158"/>
    <mergeCell ref="A160:A161"/>
    <mergeCell ref="B160:B161"/>
    <mergeCell ref="C160:C161"/>
    <mergeCell ref="D160:D161"/>
    <mergeCell ref="E160:H161"/>
    <mergeCell ref="I160:I161"/>
    <mergeCell ref="J160:K160"/>
    <mergeCell ref="I164:I165"/>
    <mergeCell ref="J164:K164"/>
    <mergeCell ref="A166:A167"/>
    <mergeCell ref="B166:B167"/>
    <mergeCell ref="C166:C167"/>
    <mergeCell ref="D166:D167"/>
    <mergeCell ref="E166:H167"/>
    <mergeCell ref="I166:I167"/>
    <mergeCell ref="J166:K166"/>
    <mergeCell ref="A176:A177"/>
    <mergeCell ref="B176:B177"/>
    <mergeCell ref="C176:C177"/>
    <mergeCell ref="D176:D177"/>
    <mergeCell ref="E176:I177"/>
    <mergeCell ref="J176:K176"/>
    <mergeCell ref="E168:H168"/>
    <mergeCell ref="E169:H169"/>
    <mergeCell ref="E170:H170"/>
    <mergeCell ref="E171:H171"/>
    <mergeCell ref="A172:K172"/>
    <mergeCell ref="A174:K174"/>
    <mergeCell ref="E190:I190"/>
    <mergeCell ref="E191:I191"/>
    <mergeCell ref="E184:I184"/>
    <mergeCell ref="E185:I185"/>
    <mergeCell ref="E186:I186"/>
    <mergeCell ref="E187:I187"/>
    <mergeCell ref="E188:I188"/>
    <mergeCell ref="E189:I189"/>
    <mergeCell ref="E178:I178"/>
    <mergeCell ref="E179:I179"/>
    <mergeCell ref="E180:I180"/>
    <mergeCell ref="E181:I181"/>
    <mergeCell ref="E182:I182"/>
    <mergeCell ref="E183:I183"/>
  </mergeCells>
  <dataValidations count="60">
    <dataValidation type="list" allowBlank="1" showInputMessage="1" showErrorMessage="1" sqref="E76:G77 JA76:JC77 SW76:SY77 ACS76:ACU77 AMO76:AMQ77 AWK76:AWM77 BGG76:BGI77 BQC76:BQE77 BZY76:CAA77 CJU76:CJW77 CTQ76:CTS77 DDM76:DDO77 DNI76:DNK77 DXE76:DXG77 EHA76:EHC77 EQW76:EQY77 FAS76:FAU77 FKO76:FKQ77 FUK76:FUM77 GEG76:GEI77 GOC76:GOE77 GXY76:GYA77 HHU76:HHW77 HRQ76:HRS77 IBM76:IBO77 ILI76:ILK77 IVE76:IVG77 JFA76:JFC77 JOW76:JOY77 JYS76:JYU77 KIO76:KIQ77 KSK76:KSM77 LCG76:LCI77 LMC76:LME77 LVY76:LWA77 MFU76:MFW77 MPQ76:MPS77 MZM76:MZO77 NJI76:NJK77 NTE76:NTG77 ODA76:ODC77 OMW76:OMY77 OWS76:OWU77 PGO76:PGQ77 PQK76:PQM77 QAG76:QAI77 QKC76:QKE77 QTY76:QUA77 RDU76:RDW77 RNQ76:RNS77 RXM76:RXO77 SHI76:SHK77 SRE76:SRG77 TBA76:TBC77 TKW76:TKY77 TUS76:TUU77 UEO76:UEQ77 UOK76:UOM77 UYG76:UYI77 VIC76:VIE77 VRY76:VSA77 WBU76:WBW77 WLQ76:WLS77 WVM76:WVO77 E65612:G65613 JA65612:JC65613 SW65612:SY65613 ACS65612:ACU65613 AMO65612:AMQ65613 AWK65612:AWM65613 BGG65612:BGI65613 BQC65612:BQE65613 BZY65612:CAA65613 CJU65612:CJW65613 CTQ65612:CTS65613 DDM65612:DDO65613 DNI65612:DNK65613 DXE65612:DXG65613 EHA65612:EHC65613 EQW65612:EQY65613 FAS65612:FAU65613 FKO65612:FKQ65613 FUK65612:FUM65613 GEG65612:GEI65613 GOC65612:GOE65613 GXY65612:GYA65613 HHU65612:HHW65613 HRQ65612:HRS65613 IBM65612:IBO65613 ILI65612:ILK65613 IVE65612:IVG65613 JFA65612:JFC65613 JOW65612:JOY65613 JYS65612:JYU65613 KIO65612:KIQ65613 KSK65612:KSM65613 LCG65612:LCI65613 LMC65612:LME65613 LVY65612:LWA65613 MFU65612:MFW65613 MPQ65612:MPS65613 MZM65612:MZO65613 NJI65612:NJK65613 NTE65612:NTG65613 ODA65612:ODC65613 OMW65612:OMY65613 OWS65612:OWU65613 PGO65612:PGQ65613 PQK65612:PQM65613 QAG65612:QAI65613 QKC65612:QKE65613 QTY65612:QUA65613 RDU65612:RDW65613 RNQ65612:RNS65613 RXM65612:RXO65613 SHI65612:SHK65613 SRE65612:SRG65613 TBA65612:TBC65613 TKW65612:TKY65613 TUS65612:TUU65613 UEO65612:UEQ65613 UOK65612:UOM65613 UYG65612:UYI65613 VIC65612:VIE65613 VRY65612:VSA65613 WBU65612:WBW65613 WLQ65612:WLS65613 WVM65612:WVO65613 E131148:G131149 JA131148:JC131149 SW131148:SY131149 ACS131148:ACU131149 AMO131148:AMQ131149 AWK131148:AWM131149 BGG131148:BGI131149 BQC131148:BQE131149 BZY131148:CAA131149 CJU131148:CJW131149 CTQ131148:CTS131149 DDM131148:DDO131149 DNI131148:DNK131149 DXE131148:DXG131149 EHA131148:EHC131149 EQW131148:EQY131149 FAS131148:FAU131149 FKO131148:FKQ131149 FUK131148:FUM131149 GEG131148:GEI131149 GOC131148:GOE131149 GXY131148:GYA131149 HHU131148:HHW131149 HRQ131148:HRS131149 IBM131148:IBO131149 ILI131148:ILK131149 IVE131148:IVG131149 JFA131148:JFC131149 JOW131148:JOY131149 JYS131148:JYU131149 KIO131148:KIQ131149 KSK131148:KSM131149 LCG131148:LCI131149 LMC131148:LME131149 LVY131148:LWA131149 MFU131148:MFW131149 MPQ131148:MPS131149 MZM131148:MZO131149 NJI131148:NJK131149 NTE131148:NTG131149 ODA131148:ODC131149 OMW131148:OMY131149 OWS131148:OWU131149 PGO131148:PGQ131149 PQK131148:PQM131149 QAG131148:QAI131149 QKC131148:QKE131149 QTY131148:QUA131149 RDU131148:RDW131149 RNQ131148:RNS131149 RXM131148:RXO131149 SHI131148:SHK131149 SRE131148:SRG131149 TBA131148:TBC131149 TKW131148:TKY131149 TUS131148:TUU131149 UEO131148:UEQ131149 UOK131148:UOM131149 UYG131148:UYI131149 VIC131148:VIE131149 VRY131148:VSA131149 WBU131148:WBW131149 WLQ131148:WLS131149 WVM131148:WVO131149 E196684:G196685 JA196684:JC196685 SW196684:SY196685 ACS196684:ACU196685 AMO196684:AMQ196685 AWK196684:AWM196685 BGG196684:BGI196685 BQC196684:BQE196685 BZY196684:CAA196685 CJU196684:CJW196685 CTQ196684:CTS196685 DDM196684:DDO196685 DNI196684:DNK196685 DXE196684:DXG196685 EHA196684:EHC196685 EQW196684:EQY196685 FAS196684:FAU196685 FKO196684:FKQ196685 FUK196684:FUM196685 GEG196684:GEI196685 GOC196684:GOE196685 GXY196684:GYA196685 HHU196684:HHW196685 HRQ196684:HRS196685 IBM196684:IBO196685 ILI196684:ILK196685 IVE196684:IVG196685 JFA196684:JFC196685 JOW196684:JOY196685 JYS196684:JYU196685 KIO196684:KIQ196685 KSK196684:KSM196685 LCG196684:LCI196685 LMC196684:LME196685 LVY196684:LWA196685 MFU196684:MFW196685 MPQ196684:MPS196685 MZM196684:MZO196685 NJI196684:NJK196685 NTE196684:NTG196685 ODA196684:ODC196685 OMW196684:OMY196685 OWS196684:OWU196685 PGO196684:PGQ196685 PQK196684:PQM196685 QAG196684:QAI196685 QKC196684:QKE196685 QTY196684:QUA196685 RDU196684:RDW196685 RNQ196684:RNS196685 RXM196684:RXO196685 SHI196684:SHK196685 SRE196684:SRG196685 TBA196684:TBC196685 TKW196684:TKY196685 TUS196684:TUU196685 UEO196684:UEQ196685 UOK196684:UOM196685 UYG196684:UYI196685 VIC196684:VIE196685 VRY196684:VSA196685 WBU196684:WBW196685 WLQ196684:WLS196685 WVM196684:WVO196685 E262220:G262221 JA262220:JC262221 SW262220:SY262221 ACS262220:ACU262221 AMO262220:AMQ262221 AWK262220:AWM262221 BGG262220:BGI262221 BQC262220:BQE262221 BZY262220:CAA262221 CJU262220:CJW262221 CTQ262220:CTS262221 DDM262220:DDO262221 DNI262220:DNK262221 DXE262220:DXG262221 EHA262220:EHC262221 EQW262220:EQY262221 FAS262220:FAU262221 FKO262220:FKQ262221 FUK262220:FUM262221 GEG262220:GEI262221 GOC262220:GOE262221 GXY262220:GYA262221 HHU262220:HHW262221 HRQ262220:HRS262221 IBM262220:IBO262221 ILI262220:ILK262221 IVE262220:IVG262221 JFA262220:JFC262221 JOW262220:JOY262221 JYS262220:JYU262221 KIO262220:KIQ262221 KSK262220:KSM262221 LCG262220:LCI262221 LMC262220:LME262221 LVY262220:LWA262221 MFU262220:MFW262221 MPQ262220:MPS262221 MZM262220:MZO262221 NJI262220:NJK262221 NTE262220:NTG262221 ODA262220:ODC262221 OMW262220:OMY262221 OWS262220:OWU262221 PGO262220:PGQ262221 PQK262220:PQM262221 QAG262220:QAI262221 QKC262220:QKE262221 QTY262220:QUA262221 RDU262220:RDW262221 RNQ262220:RNS262221 RXM262220:RXO262221 SHI262220:SHK262221 SRE262220:SRG262221 TBA262220:TBC262221 TKW262220:TKY262221 TUS262220:TUU262221 UEO262220:UEQ262221 UOK262220:UOM262221 UYG262220:UYI262221 VIC262220:VIE262221 VRY262220:VSA262221 WBU262220:WBW262221 WLQ262220:WLS262221 WVM262220:WVO262221 E327756:G327757 JA327756:JC327757 SW327756:SY327757 ACS327756:ACU327757 AMO327756:AMQ327757 AWK327756:AWM327757 BGG327756:BGI327757 BQC327756:BQE327757 BZY327756:CAA327757 CJU327756:CJW327757 CTQ327756:CTS327757 DDM327756:DDO327757 DNI327756:DNK327757 DXE327756:DXG327757 EHA327756:EHC327757 EQW327756:EQY327757 FAS327756:FAU327757 FKO327756:FKQ327757 FUK327756:FUM327757 GEG327756:GEI327757 GOC327756:GOE327757 GXY327756:GYA327757 HHU327756:HHW327757 HRQ327756:HRS327757 IBM327756:IBO327757 ILI327756:ILK327757 IVE327756:IVG327757 JFA327756:JFC327757 JOW327756:JOY327757 JYS327756:JYU327757 KIO327756:KIQ327757 KSK327756:KSM327757 LCG327756:LCI327757 LMC327756:LME327757 LVY327756:LWA327757 MFU327756:MFW327757 MPQ327756:MPS327757 MZM327756:MZO327757 NJI327756:NJK327757 NTE327756:NTG327757 ODA327756:ODC327757 OMW327756:OMY327757 OWS327756:OWU327757 PGO327756:PGQ327757 PQK327756:PQM327757 QAG327756:QAI327757 QKC327756:QKE327757 QTY327756:QUA327757 RDU327756:RDW327757 RNQ327756:RNS327757 RXM327756:RXO327757 SHI327756:SHK327757 SRE327756:SRG327757 TBA327756:TBC327757 TKW327756:TKY327757 TUS327756:TUU327757 UEO327756:UEQ327757 UOK327756:UOM327757 UYG327756:UYI327757 VIC327756:VIE327757 VRY327756:VSA327757 WBU327756:WBW327757 WLQ327756:WLS327757 WVM327756:WVO327757 E393292:G393293 JA393292:JC393293 SW393292:SY393293 ACS393292:ACU393293 AMO393292:AMQ393293 AWK393292:AWM393293 BGG393292:BGI393293 BQC393292:BQE393293 BZY393292:CAA393293 CJU393292:CJW393293 CTQ393292:CTS393293 DDM393292:DDO393293 DNI393292:DNK393293 DXE393292:DXG393293 EHA393292:EHC393293 EQW393292:EQY393293 FAS393292:FAU393293 FKO393292:FKQ393293 FUK393292:FUM393293 GEG393292:GEI393293 GOC393292:GOE393293 GXY393292:GYA393293 HHU393292:HHW393293 HRQ393292:HRS393293 IBM393292:IBO393293 ILI393292:ILK393293 IVE393292:IVG393293 JFA393292:JFC393293 JOW393292:JOY393293 JYS393292:JYU393293 KIO393292:KIQ393293 KSK393292:KSM393293 LCG393292:LCI393293 LMC393292:LME393293 LVY393292:LWA393293 MFU393292:MFW393293 MPQ393292:MPS393293 MZM393292:MZO393293 NJI393292:NJK393293 NTE393292:NTG393293 ODA393292:ODC393293 OMW393292:OMY393293 OWS393292:OWU393293 PGO393292:PGQ393293 PQK393292:PQM393293 QAG393292:QAI393293 QKC393292:QKE393293 QTY393292:QUA393293 RDU393292:RDW393293 RNQ393292:RNS393293 RXM393292:RXO393293 SHI393292:SHK393293 SRE393292:SRG393293 TBA393292:TBC393293 TKW393292:TKY393293 TUS393292:TUU393293 UEO393292:UEQ393293 UOK393292:UOM393293 UYG393292:UYI393293 VIC393292:VIE393293 VRY393292:VSA393293 WBU393292:WBW393293 WLQ393292:WLS393293 WVM393292:WVO393293 E458828:G458829 JA458828:JC458829 SW458828:SY458829 ACS458828:ACU458829 AMO458828:AMQ458829 AWK458828:AWM458829 BGG458828:BGI458829 BQC458828:BQE458829 BZY458828:CAA458829 CJU458828:CJW458829 CTQ458828:CTS458829 DDM458828:DDO458829 DNI458828:DNK458829 DXE458828:DXG458829 EHA458828:EHC458829 EQW458828:EQY458829 FAS458828:FAU458829 FKO458828:FKQ458829 FUK458828:FUM458829 GEG458828:GEI458829 GOC458828:GOE458829 GXY458828:GYA458829 HHU458828:HHW458829 HRQ458828:HRS458829 IBM458828:IBO458829 ILI458828:ILK458829 IVE458828:IVG458829 JFA458828:JFC458829 JOW458828:JOY458829 JYS458828:JYU458829 KIO458828:KIQ458829 KSK458828:KSM458829 LCG458828:LCI458829 LMC458828:LME458829 LVY458828:LWA458829 MFU458828:MFW458829 MPQ458828:MPS458829 MZM458828:MZO458829 NJI458828:NJK458829 NTE458828:NTG458829 ODA458828:ODC458829 OMW458828:OMY458829 OWS458828:OWU458829 PGO458828:PGQ458829 PQK458828:PQM458829 QAG458828:QAI458829 QKC458828:QKE458829 QTY458828:QUA458829 RDU458828:RDW458829 RNQ458828:RNS458829 RXM458828:RXO458829 SHI458828:SHK458829 SRE458828:SRG458829 TBA458828:TBC458829 TKW458828:TKY458829 TUS458828:TUU458829 UEO458828:UEQ458829 UOK458828:UOM458829 UYG458828:UYI458829 VIC458828:VIE458829 VRY458828:VSA458829 WBU458828:WBW458829 WLQ458828:WLS458829 WVM458828:WVO458829 E524364:G524365 JA524364:JC524365 SW524364:SY524365 ACS524364:ACU524365 AMO524364:AMQ524365 AWK524364:AWM524365 BGG524364:BGI524365 BQC524364:BQE524365 BZY524364:CAA524365 CJU524364:CJW524365 CTQ524364:CTS524365 DDM524364:DDO524365 DNI524364:DNK524365 DXE524364:DXG524365 EHA524364:EHC524365 EQW524364:EQY524365 FAS524364:FAU524365 FKO524364:FKQ524365 FUK524364:FUM524365 GEG524364:GEI524365 GOC524364:GOE524365 GXY524364:GYA524365 HHU524364:HHW524365 HRQ524364:HRS524365 IBM524364:IBO524365 ILI524364:ILK524365 IVE524364:IVG524365 JFA524364:JFC524365 JOW524364:JOY524365 JYS524364:JYU524365 KIO524364:KIQ524365 KSK524364:KSM524365 LCG524364:LCI524365 LMC524364:LME524365 LVY524364:LWA524365 MFU524364:MFW524365 MPQ524364:MPS524365 MZM524364:MZO524365 NJI524364:NJK524365 NTE524364:NTG524365 ODA524364:ODC524365 OMW524364:OMY524365 OWS524364:OWU524365 PGO524364:PGQ524365 PQK524364:PQM524365 QAG524364:QAI524365 QKC524364:QKE524365 QTY524364:QUA524365 RDU524364:RDW524365 RNQ524364:RNS524365 RXM524364:RXO524365 SHI524364:SHK524365 SRE524364:SRG524365 TBA524364:TBC524365 TKW524364:TKY524365 TUS524364:TUU524365 UEO524364:UEQ524365 UOK524364:UOM524365 UYG524364:UYI524365 VIC524364:VIE524365 VRY524364:VSA524365 WBU524364:WBW524365 WLQ524364:WLS524365 WVM524364:WVO524365 E589900:G589901 JA589900:JC589901 SW589900:SY589901 ACS589900:ACU589901 AMO589900:AMQ589901 AWK589900:AWM589901 BGG589900:BGI589901 BQC589900:BQE589901 BZY589900:CAA589901 CJU589900:CJW589901 CTQ589900:CTS589901 DDM589900:DDO589901 DNI589900:DNK589901 DXE589900:DXG589901 EHA589900:EHC589901 EQW589900:EQY589901 FAS589900:FAU589901 FKO589900:FKQ589901 FUK589900:FUM589901 GEG589900:GEI589901 GOC589900:GOE589901 GXY589900:GYA589901 HHU589900:HHW589901 HRQ589900:HRS589901 IBM589900:IBO589901 ILI589900:ILK589901 IVE589900:IVG589901 JFA589900:JFC589901 JOW589900:JOY589901 JYS589900:JYU589901 KIO589900:KIQ589901 KSK589900:KSM589901 LCG589900:LCI589901 LMC589900:LME589901 LVY589900:LWA589901 MFU589900:MFW589901 MPQ589900:MPS589901 MZM589900:MZO589901 NJI589900:NJK589901 NTE589900:NTG589901 ODA589900:ODC589901 OMW589900:OMY589901 OWS589900:OWU589901 PGO589900:PGQ589901 PQK589900:PQM589901 QAG589900:QAI589901 QKC589900:QKE589901 QTY589900:QUA589901 RDU589900:RDW589901 RNQ589900:RNS589901 RXM589900:RXO589901 SHI589900:SHK589901 SRE589900:SRG589901 TBA589900:TBC589901 TKW589900:TKY589901 TUS589900:TUU589901 UEO589900:UEQ589901 UOK589900:UOM589901 UYG589900:UYI589901 VIC589900:VIE589901 VRY589900:VSA589901 WBU589900:WBW589901 WLQ589900:WLS589901 WVM589900:WVO589901 E655436:G655437 JA655436:JC655437 SW655436:SY655437 ACS655436:ACU655437 AMO655436:AMQ655437 AWK655436:AWM655437 BGG655436:BGI655437 BQC655436:BQE655437 BZY655436:CAA655437 CJU655436:CJW655437 CTQ655436:CTS655437 DDM655436:DDO655437 DNI655436:DNK655437 DXE655436:DXG655437 EHA655436:EHC655437 EQW655436:EQY655437 FAS655436:FAU655437 FKO655436:FKQ655437 FUK655436:FUM655437 GEG655436:GEI655437 GOC655436:GOE655437 GXY655436:GYA655437 HHU655436:HHW655437 HRQ655436:HRS655437 IBM655436:IBO655437 ILI655436:ILK655437 IVE655436:IVG655437 JFA655436:JFC655437 JOW655436:JOY655437 JYS655436:JYU655437 KIO655436:KIQ655437 KSK655436:KSM655437 LCG655436:LCI655437 LMC655436:LME655437 LVY655436:LWA655437 MFU655436:MFW655437 MPQ655436:MPS655437 MZM655436:MZO655437 NJI655436:NJK655437 NTE655436:NTG655437 ODA655436:ODC655437 OMW655436:OMY655437 OWS655436:OWU655437 PGO655436:PGQ655437 PQK655436:PQM655437 QAG655436:QAI655437 QKC655436:QKE655437 QTY655436:QUA655437 RDU655436:RDW655437 RNQ655436:RNS655437 RXM655436:RXO655437 SHI655436:SHK655437 SRE655436:SRG655437 TBA655436:TBC655437 TKW655436:TKY655437 TUS655436:TUU655437 UEO655436:UEQ655437 UOK655436:UOM655437 UYG655436:UYI655437 VIC655436:VIE655437 VRY655436:VSA655437 WBU655436:WBW655437 WLQ655436:WLS655437 WVM655436:WVO655437 E720972:G720973 JA720972:JC720973 SW720972:SY720973 ACS720972:ACU720973 AMO720972:AMQ720973 AWK720972:AWM720973 BGG720972:BGI720973 BQC720972:BQE720973 BZY720972:CAA720973 CJU720972:CJW720973 CTQ720972:CTS720973 DDM720972:DDO720973 DNI720972:DNK720973 DXE720972:DXG720973 EHA720972:EHC720973 EQW720972:EQY720973 FAS720972:FAU720973 FKO720972:FKQ720973 FUK720972:FUM720973 GEG720972:GEI720973 GOC720972:GOE720973 GXY720972:GYA720973 HHU720972:HHW720973 HRQ720972:HRS720973 IBM720972:IBO720973 ILI720972:ILK720973 IVE720972:IVG720973 JFA720972:JFC720973 JOW720972:JOY720973 JYS720972:JYU720973 KIO720972:KIQ720973 KSK720972:KSM720973 LCG720972:LCI720973 LMC720972:LME720973 LVY720972:LWA720973 MFU720972:MFW720973 MPQ720972:MPS720973 MZM720972:MZO720973 NJI720972:NJK720973 NTE720972:NTG720973 ODA720972:ODC720973 OMW720972:OMY720973 OWS720972:OWU720973 PGO720972:PGQ720973 PQK720972:PQM720973 QAG720972:QAI720973 QKC720972:QKE720973 QTY720972:QUA720973 RDU720972:RDW720973 RNQ720972:RNS720973 RXM720972:RXO720973 SHI720972:SHK720973 SRE720972:SRG720973 TBA720972:TBC720973 TKW720972:TKY720973 TUS720972:TUU720973 UEO720972:UEQ720973 UOK720972:UOM720973 UYG720972:UYI720973 VIC720972:VIE720973 VRY720972:VSA720973 WBU720972:WBW720973 WLQ720972:WLS720973 WVM720972:WVO720973 E786508:G786509 JA786508:JC786509 SW786508:SY786509 ACS786508:ACU786509 AMO786508:AMQ786509 AWK786508:AWM786509 BGG786508:BGI786509 BQC786508:BQE786509 BZY786508:CAA786509 CJU786508:CJW786509 CTQ786508:CTS786509 DDM786508:DDO786509 DNI786508:DNK786509 DXE786508:DXG786509 EHA786508:EHC786509 EQW786508:EQY786509 FAS786508:FAU786509 FKO786508:FKQ786509 FUK786508:FUM786509 GEG786508:GEI786509 GOC786508:GOE786509 GXY786508:GYA786509 HHU786508:HHW786509 HRQ786508:HRS786509 IBM786508:IBO786509 ILI786508:ILK786509 IVE786508:IVG786509 JFA786508:JFC786509 JOW786508:JOY786509 JYS786508:JYU786509 KIO786508:KIQ786509 KSK786508:KSM786509 LCG786508:LCI786509 LMC786508:LME786509 LVY786508:LWA786509 MFU786508:MFW786509 MPQ786508:MPS786509 MZM786508:MZO786509 NJI786508:NJK786509 NTE786508:NTG786509 ODA786508:ODC786509 OMW786508:OMY786509 OWS786508:OWU786509 PGO786508:PGQ786509 PQK786508:PQM786509 QAG786508:QAI786509 QKC786508:QKE786509 QTY786508:QUA786509 RDU786508:RDW786509 RNQ786508:RNS786509 RXM786508:RXO786509 SHI786508:SHK786509 SRE786508:SRG786509 TBA786508:TBC786509 TKW786508:TKY786509 TUS786508:TUU786509 UEO786508:UEQ786509 UOK786508:UOM786509 UYG786508:UYI786509 VIC786508:VIE786509 VRY786508:VSA786509 WBU786508:WBW786509 WLQ786508:WLS786509 WVM786508:WVO786509 E852044:G852045 JA852044:JC852045 SW852044:SY852045 ACS852044:ACU852045 AMO852044:AMQ852045 AWK852044:AWM852045 BGG852044:BGI852045 BQC852044:BQE852045 BZY852044:CAA852045 CJU852044:CJW852045 CTQ852044:CTS852045 DDM852044:DDO852045 DNI852044:DNK852045 DXE852044:DXG852045 EHA852044:EHC852045 EQW852044:EQY852045 FAS852044:FAU852045 FKO852044:FKQ852045 FUK852044:FUM852045 GEG852044:GEI852045 GOC852044:GOE852045 GXY852044:GYA852045 HHU852044:HHW852045 HRQ852044:HRS852045 IBM852044:IBO852045 ILI852044:ILK852045 IVE852044:IVG852045 JFA852044:JFC852045 JOW852044:JOY852045 JYS852044:JYU852045 KIO852044:KIQ852045 KSK852044:KSM852045 LCG852044:LCI852045 LMC852044:LME852045 LVY852044:LWA852045 MFU852044:MFW852045 MPQ852044:MPS852045 MZM852044:MZO852045 NJI852044:NJK852045 NTE852044:NTG852045 ODA852044:ODC852045 OMW852044:OMY852045 OWS852044:OWU852045 PGO852044:PGQ852045 PQK852044:PQM852045 QAG852044:QAI852045 QKC852044:QKE852045 QTY852044:QUA852045 RDU852044:RDW852045 RNQ852044:RNS852045 RXM852044:RXO852045 SHI852044:SHK852045 SRE852044:SRG852045 TBA852044:TBC852045 TKW852044:TKY852045 TUS852044:TUU852045 UEO852044:UEQ852045 UOK852044:UOM852045 UYG852044:UYI852045 VIC852044:VIE852045 VRY852044:VSA852045 WBU852044:WBW852045 WLQ852044:WLS852045 WVM852044:WVO852045 E917580:G917581 JA917580:JC917581 SW917580:SY917581 ACS917580:ACU917581 AMO917580:AMQ917581 AWK917580:AWM917581 BGG917580:BGI917581 BQC917580:BQE917581 BZY917580:CAA917581 CJU917580:CJW917581 CTQ917580:CTS917581 DDM917580:DDO917581 DNI917580:DNK917581 DXE917580:DXG917581 EHA917580:EHC917581 EQW917580:EQY917581 FAS917580:FAU917581 FKO917580:FKQ917581 FUK917580:FUM917581 GEG917580:GEI917581 GOC917580:GOE917581 GXY917580:GYA917581 HHU917580:HHW917581 HRQ917580:HRS917581 IBM917580:IBO917581 ILI917580:ILK917581 IVE917580:IVG917581 JFA917580:JFC917581 JOW917580:JOY917581 JYS917580:JYU917581 KIO917580:KIQ917581 KSK917580:KSM917581 LCG917580:LCI917581 LMC917580:LME917581 LVY917580:LWA917581 MFU917580:MFW917581 MPQ917580:MPS917581 MZM917580:MZO917581 NJI917580:NJK917581 NTE917580:NTG917581 ODA917580:ODC917581 OMW917580:OMY917581 OWS917580:OWU917581 PGO917580:PGQ917581 PQK917580:PQM917581 QAG917580:QAI917581 QKC917580:QKE917581 QTY917580:QUA917581 RDU917580:RDW917581 RNQ917580:RNS917581 RXM917580:RXO917581 SHI917580:SHK917581 SRE917580:SRG917581 TBA917580:TBC917581 TKW917580:TKY917581 TUS917580:TUU917581 UEO917580:UEQ917581 UOK917580:UOM917581 UYG917580:UYI917581 VIC917580:VIE917581 VRY917580:VSA917581 WBU917580:WBW917581 WLQ917580:WLS917581 WVM917580:WVO917581 E983116:G983117 JA983116:JC983117 SW983116:SY983117 ACS983116:ACU983117 AMO983116:AMQ983117 AWK983116:AWM983117 BGG983116:BGI983117 BQC983116:BQE983117 BZY983116:CAA983117 CJU983116:CJW983117 CTQ983116:CTS983117 DDM983116:DDO983117 DNI983116:DNK983117 DXE983116:DXG983117 EHA983116:EHC983117 EQW983116:EQY983117 FAS983116:FAU983117 FKO983116:FKQ983117 FUK983116:FUM983117 GEG983116:GEI983117 GOC983116:GOE983117 GXY983116:GYA983117 HHU983116:HHW983117 HRQ983116:HRS983117 IBM983116:IBO983117 ILI983116:ILK983117 IVE983116:IVG983117 JFA983116:JFC983117 JOW983116:JOY983117 JYS983116:JYU983117 KIO983116:KIQ983117 KSK983116:KSM983117 LCG983116:LCI983117 LMC983116:LME983117 LVY983116:LWA983117 MFU983116:MFW983117 MPQ983116:MPS983117 MZM983116:MZO983117 NJI983116:NJK983117 NTE983116:NTG983117 ODA983116:ODC983117 OMW983116:OMY983117 OWS983116:OWU983117 PGO983116:PGQ983117 PQK983116:PQM983117 QAG983116:QAI983117 QKC983116:QKE983117 QTY983116:QUA983117 RDU983116:RDW983117 RNQ983116:RNS983117 RXM983116:RXO983117 SHI983116:SHK983117 SRE983116:SRG983117 TBA983116:TBC983117 TKW983116:TKY983117 TUS983116:TUU983117 UEO983116:UEQ983117 UOK983116:UOM983117 UYG983116:UYI983117 VIC983116:VIE983117 VRY983116:VSA983117 WBU983116:WBW983117 WLQ983116:WLS983117 WVM983116:WVO983117" xr:uid="{508AEBA9-D316-49A5-99A6-2FB3F805AA3F}">
      <formula1>$N$76:$Q$76</formula1>
    </dataValidation>
    <dataValidation type="list" allowBlank="1" showInputMessage="1" showErrorMessage="1" sqref="E114:G115 JA114:JC115 SW114:SY115 ACS114:ACU115 AMO114:AMQ115 AWK114:AWM115 BGG114:BGI115 BQC114:BQE115 BZY114:CAA115 CJU114:CJW115 CTQ114:CTS115 DDM114:DDO115 DNI114:DNK115 DXE114:DXG115 EHA114:EHC115 EQW114:EQY115 FAS114:FAU115 FKO114:FKQ115 FUK114:FUM115 GEG114:GEI115 GOC114:GOE115 GXY114:GYA115 HHU114:HHW115 HRQ114:HRS115 IBM114:IBO115 ILI114:ILK115 IVE114:IVG115 JFA114:JFC115 JOW114:JOY115 JYS114:JYU115 KIO114:KIQ115 KSK114:KSM115 LCG114:LCI115 LMC114:LME115 LVY114:LWA115 MFU114:MFW115 MPQ114:MPS115 MZM114:MZO115 NJI114:NJK115 NTE114:NTG115 ODA114:ODC115 OMW114:OMY115 OWS114:OWU115 PGO114:PGQ115 PQK114:PQM115 QAG114:QAI115 QKC114:QKE115 QTY114:QUA115 RDU114:RDW115 RNQ114:RNS115 RXM114:RXO115 SHI114:SHK115 SRE114:SRG115 TBA114:TBC115 TKW114:TKY115 TUS114:TUU115 UEO114:UEQ115 UOK114:UOM115 UYG114:UYI115 VIC114:VIE115 VRY114:VSA115 WBU114:WBW115 WLQ114:WLS115 WVM114:WVO115 E65650:G65651 JA65650:JC65651 SW65650:SY65651 ACS65650:ACU65651 AMO65650:AMQ65651 AWK65650:AWM65651 BGG65650:BGI65651 BQC65650:BQE65651 BZY65650:CAA65651 CJU65650:CJW65651 CTQ65650:CTS65651 DDM65650:DDO65651 DNI65650:DNK65651 DXE65650:DXG65651 EHA65650:EHC65651 EQW65650:EQY65651 FAS65650:FAU65651 FKO65650:FKQ65651 FUK65650:FUM65651 GEG65650:GEI65651 GOC65650:GOE65651 GXY65650:GYA65651 HHU65650:HHW65651 HRQ65650:HRS65651 IBM65650:IBO65651 ILI65650:ILK65651 IVE65650:IVG65651 JFA65650:JFC65651 JOW65650:JOY65651 JYS65650:JYU65651 KIO65650:KIQ65651 KSK65650:KSM65651 LCG65650:LCI65651 LMC65650:LME65651 LVY65650:LWA65651 MFU65650:MFW65651 MPQ65650:MPS65651 MZM65650:MZO65651 NJI65650:NJK65651 NTE65650:NTG65651 ODA65650:ODC65651 OMW65650:OMY65651 OWS65650:OWU65651 PGO65650:PGQ65651 PQK65650:PQM65651 QAG65650:QAI65651 QKC65650:QKE65651 QTY65650:QUA65651 RDU65650:RDW65651 RNQ65650:RNS65651 RXM65650:RXO65651 SHI65650:SHK65651 SRE65650:SRG65651 TBA65650:TBC65651 TKW65650:TKY65651 TUS65650:TUU65651 UEO65650:UEQ65651 UOK65650:UOM65651 UYG65650:UYI65651 VIC65650:VIE65651 VRY65650:VSA65651 WBU65650:WBW65651 WLQ65650:WLS65651 WVM65650:WVO65651 E131186:G131187 JA131186:JC131187 SW131186:SY131187 ACS131186:ACU131187 AMO131186:AMQ131187 AWK131186:AWM131187 BGG131186:BGI131187 BQC131186:BQE131187 BZY131186:CAA131187 CJU131186:CJW131187 CTQ131186:CTS131187 DDM131186:DDO131187 DNI131186:DNK131187 DXE131186:DXG131187 EHA131186:EHC131187 EQW131186:EQY131187 FAS131186:FAU131187 FKO131186:FKQ131187 FUK131186:FUM131187 GEG131186:GEI131187 GOC131186:GOE131187 GXY131186:GYA131187 HHU131186:HHW131187 HRQ131186:HRS131187 IBM131186:IBO131187 ILI131186:ILK131187 IVE131186:IVG131187 JFA131186:JFC131187 JOW131186:JOY131187 JYS131186:JYU131187 KIO131186:KIQ131187 KSK131186:KSM131187 LCG131186:LCI131187 LMC131186:LME131187 LVY131186:LWA131187 MFU131186:MFW131187 MPQ131186:MPS131187 MZM131186:MZO131187 NJI131186:NJK131187 NTE131186:NTG131187 ODA131186:ODC131187 OMW131186:OMY131187 OWS131186:OWU131187 PGO131186:PGQ131187 PQK131186:PQM131187 QAG131186:QAI131187 QKC131186:QKE131187 QTY131186:QUA131187 RDU131186:RDW131187 RNQ131186:RNS131187 RXM131186:RXO131187 SHI131186:SHK131187 SRE131186:SRG131187 TBA131186:TBC131187 TKW131186:TKY131187 TUS131186:TUU131187 UEO131186:UEQ131187 UOK131186:UOM131187 UYG131186:UYI131187 VIC131186:VIE131187 VRY131186:VSA131187 WBU131186:WBW131187 WLQ131186:WLS131187 WVM131186:WVO131187 E196722:G196723 JA196722:JC196723 SW196722:SY196723 ACS196722:ACU196723 AMO196722:AMQ196723 AWK196722:AWM196723 BGG196722:BGI196723 BQC196722:BQE196723 BZY196722:CAA196723 CJU196722:CJW196723 CTQ196722:CTS196723 DDM196722:DDO196723 DNI196722:DNK196723 DXE196722:DXG196723 EHA196722:EHC196723 EQW196722:EQY196723 FAS196722:FAU196723 FKO196722:FKQ196723 FUK196722:FUM196723 GEG196722:GEI196723 GOC196722:GOE196723 GXY196722:GYA196723 HHU196722:HHW196723 HRQ196722:HRS196723 IBM196722:IBO196723 ILI196722:ILK196723 IVE196722:IVG196723 JFA196722:JFC196723 JOW196722:JOY196723 JYS196722:JYU196723 KIO196722:KIQ196723 KSK196722:KSM196723 LCG196722:LCI196723 LMC196722:LME196723 LVY196722:LWA196723 MFU196722:MFW196723 MPQ196722:MPS196723 MZM196722:MZO196723 NJI196722:NJK196723 NTE196722:NTG196723 ODA196722:ODC196723 OMW196722:OMY196723 OWS196722:OWU196723 PGO196722:PGQ196723 PQK196722:PQM196723 QAG196722:QAI196723 QKC196722:QKE196723 QTY196722:QUA196723 RDU196722:RDW196723 RNQ196722:RNS196723 RXM196722:RXO196723 SHI196722:SHK196723 SRE196722:SRG196723 TBA196722:TBC196723 TKW196722:TKY196723 TUS196722:TUU196723 UEO196722:UEQ196723 UOK196722:UOM196723 UYG196722:UYI196723 VIC196722:VIE196723 VRY196722:VSA196723 WBU196722:WBW196723 WLQ196722:WLS196723 WVM196722:WVO196723 E262258:G262259 JA262258:JC262259 SW262258:SY262259 ACS262258:ACU262259 AMO262258:AMQ262259 AWK262258:AWM262259 BGG262258:BGI262259 BQC262258:BQE262259 BZY262258:CAA262259 CJU262258:CJW262259 CTQ262258:CTS262259 DDM262258:DDO262259 DNI262258:DNK262259 DXE262258:DXG262259 EHA262258:EHC262259 EQW262258:EQY262259 FAS262258:FAU262259 FKO262258:FKQ262259 FUK262258:FUM262259 GEG262258:GEI262259 GOC262258:GOE262259 GXY262258:GYA262259 HHU262258:HHW262259 HRQ262258:HRS262259 IBM262258:IBO262259 ILI262258:ILK262259 IVE262258:IVG262259 JFA262258:JFC262259 JOW262258:JOY262259 JYS262258:JYU262259 KIO262258:KIQ262259 KSK262258:KSM262259 LCG262258:LCI262259 LMC262258:LME262259 LVY262258:LWA262259 MFU262258:MFW262259 MPQ262258:MPS262259 MZM262258:MZO262259 NJI262258:NJK262259 NTE262258:NTG262259 ODA262258:ODC262259 OMW262258:OMY262259 OWS262258:OWU262259 PGO262258:PGQ262259 PQK262258:PQM262259 QAG262258:QAI262259 QKC262258:QKE262259 QTY262258:QUA262259 RDU262258:RDW262259 RNQ262258:RNS262259 RXM262258:RXO262259 SHI262258:SHK262259 SRE262258:SRG262259 TBA262258:TBC262259 TKW262258:TKY262259 TUS262258:TUU262259 UEO262258:UEQ262259 UOK262258:UOM262259 UYG262258:UYI262259 VIC262258:VIE262259 VRY262258:VSA262259 WBU262258:WBW262259 WLQ262258:WLS262259 WVM262258:WVO262259 E327794:G327795 JA327794:JC327795 SW327794:SY327795 ACS327794:ACU327795 AMO327794:AMQ327795 AWK327794:AWM327795 BGG327794:BGI327795 BQC327794:BQE327795 BZY327794:CAA327795 CJU327794:CJW327795 CTQ327794:CTS327795 DDM327794:DDO327795 DNI327794:DNK327795 DXE327794:DXG327795 EHA327794:EHC327795 EQW327794:EQY327795 FAS327794:FAU327795 FKO327794:FKQ327795 FUK327794:FUM327795 GEG327794:GEI327795 GOC327794:GOE327795 GXY327794:GYA327795 HHU327794:HHW327795 HRQ327794:HRS327795 IBM327794:IBO327795 ILI327794:ILK327795 IVE327794:IVG327795 JFA327794:JFC327795 JOW327794:JOY327795 JYS327794:JYU327795 KIO327794:KIQ327795 KSK327794:KSM327795 LCG327794:LCI327795 LMC327794:LME327795 LVY327794:LWA327795 MFU327794:MFW327795 MPQ327794:MPS327795 MZM327794:MZO327795 NJI327794:NJK327795 NTE327794:NTG327795 ODA327794:ODC327795 OMW327794:OMY327795 OWS327794:OWU327795 PGO327794:PGQ327795 PQK327794:PQM327795 QAG327794:QAI327795 QKC327794:QKE327795 QTY327794:QUA327795 RDU327794:RDW327795 RNQ327794:RNS327795 RXM327794:RXO327795 SHI327794:SHK327795 SRE327794:SRG327795 TBA327794:TBC327795 TKW327794:TKY327795 TUS327794:TUU327795 UEO327794:UEQ327795 UOK327794:UOM327795 UYG327794:UYI327795 VIC327794:VIE327795 VRY327794:VSA327795 WBU327794:WBW327795 WLQ327794:WLS327795 WVM327794:WVO327795 E393330:G393331 JA393330:JC393331 SW393330:SY393331 ACS393330:ACU393331 AMO393330:AMQ393331 AWK393330:AWM393331 BGG393330:BGI393331 BQC393330:BQE393331 BZY393330:CAA393331 CJU393330:CJW393331 CTQ393330:CTS393331 DDM393330:DDO393331 DNI393330:DNK393331 DXE393330:DXG393331 EHA393330:EHC393331 EQW393330:EQY393331 FAS393330:FAU393331 FKO393330:FKQ393331 FUK393330:FUM393331 GEG393330:GEI393331 GOC393330:GOE393331 GXY393330:GYA393331 HHU393330:HHW393331 HRQ393330:HRS393331 IBM393330:IBO393331 ILI393330:ILK393331 IVE393330:IVG393331 JFA393330:JFC393331 JOW393330:JOY393331 JYS393330:JYU393331 KIO393330:KIQ393331 KSK393330:KSM393331 LCG393330:LCI393331 LMC393330:LME393331 LVY393330:LWA393331 MFU393330:MFW393331 MPQ393330:MPS393331 MZM393330:MZO393331 NJI393330:NJK393331 NTE393330:NTG393331 ODA393330:ODC393331 OMW393330:OMY393331 OWS393330:OWU393331 PGO393330:PGQ393331 PQK393330:PQM393331 QAG393330:QAI393331 QKC393330:QKE393331 QTY393330:QUA393331 RDU393330:RDW393331 RNQ393330:RNS393331 RXM393330:RXO393331 SHI393330:SHK393331 SRE393330:SRG393331 TBA393330:TBC393331 TKW393330:TKY393331 TUS393330:TUU393331 UEO393330:UEQ393331 UOK393330:UOM393331 UYG393330:UYI393331 VIC393330:VIE393331 VRY393330:VSA393331 WBU393330:WBW393331 WLQ393330:WLS393331 WVM393330:WVO393331 E458866:G458867 JA458866:JC458867 SW458866:SY458867 ACS458866:ACU458867 AMO458866:AMQ458867 AWK458866:AWM458867 BGG458866:BGI458867 BQC458866:BQE458867 BZY458866:CAA458867 CJU458866:CJW458867 CTQ458866:CTS458867 DDM458866:DDO458867 DNI458866:DNK458867 DXE458866:DXG458867 EHA458866:EHC458867 EQW458866:EQY458867 FAS458866:FAU458867 FKO458866:FKQ458867 FUK458866:FUM458867 GEG458866:GEI458867 GOC458866:GOE458867 GXY458866:GYA458867 HHU458866:HHW458867 HRQ458866:HRS458867 IBM458866:IBO458867 ILI458866:ILK458867 IVE458866:IVG458867 JFA458866:JFC458867 JOW458866:JOY458867 JYS458866:JYU458867 KIO458866:KIQ458867 KSK458866:KSM458867 LCG458866:LCI458867 LMC458866:LME458867 LVY458866:LWA458867 MFU458866:MFW458867 MPQ458866:MPS458867 MZM458866:MZO458867 NJI458866:NJK458867 NTE458866:NTG458867 ODA458866:ODC458867 OMW458866:OMY458867 OWS458866:OWU458867 PGO458866:PGQ458867 PQK458866:PQM458867 QAG458866:QAI458867 QKC458866:QKE458867 QTY458866:QUA458867 RDU458866:RDW458867 RNQ458866:RNS458867 RXM458866:RXO458867 SHI458866:SHK458867 SRE458866:SRG458867 TBA458866:TBC458867 TKW458866:TKY458867 TUS458866:TUU458867 UEO458866:UEQ458867 UOK458866:UOM458867 UYG458866:UYI458867 VIC458866:VIE458867 VRY458866:VSA458867 WBU458866:WBW458867 WLQ458866:WLS458867 WVM458866:WVO458867 E524402:G524403 JA524402:JC524403 SW524402:SY524403 ACS524402:ACU524403 AMO524402:AMQ524403 AWK524402:AWM524403 BGG524402:BGI524403 BQC524402:BQE524403 BZY524402:CAA524403 CJU524402:CJW524403 CTQ524402:CTS524403 DDM524402:DDO524403 DNI524402:DNK524403 DXE524402:DXG524403 EHA524402:EHC524403 EQW524402:EQY524403 FAS524402:FAU524403 FKO524402:FKQ524403 FUK524402:FUM524403 GEG524402:GEI524403 GOC524402:GOE524403 GXY524402:GYA524403 HHU524402:HHW524403 HRQ524402:HRS524403 IBM524402:IBO524403 ILI524402:ILK524403 IVE524402:IVG524403 JFA524402:JFC524403 JOW524402:JOY524403 JYS524402:JYU524403 KIO524402:KIQ524403 KSK524402:KSM524403 LCG524402:LCI524403 LMC524402:LME524403 LVY524402:LWA524403 MFU524402:MFW524403 MPQ524402:MPS524403 MZM524402:MZO524403 NJI524402:NJK524403 NTE524402:NTG524403 ODA524402:ODC524403 OMW524402:OMY524403 OWS524402:OWU524403 PGO524402:PGQ524403 PQK524402:PQM524403 QAG524402:QAI524403 QKC524402:QKE524403 QTY524402:QUA524403 RDU524402:RDW524403 RNQ524402:RNS524403 RXM524402:RXO524403 SHI524402:SHK524403 SRE524402:SRG524403 TBA524402:TBC524403 TKW524402:TKY524403 TUS524402:TUU524403 UEO524402:UEQ524403 UOK524402:UOM524403 UYG524402:UYI524403 VIC524402:VIE524403 VRY524402:VSA524403 WBU524402:WBW524403 WLQ524402:WLS524403 WVM524402:WVO524403 E589938:G589939 JA589938:JC589939 SW589938:SY589939 ACS589938:ACU589939 AMO589938:AMQ589939 AWK589938:AWM589939 BGG589938:BGI589939 BQC589938:BQE589939 BZY589938:CAA589939 CJU589938:CJW589939 CTQ589938:CTS589939 DDM589938:DDO589939 DNI589938:DNK589939 DXE589938:DXG589939 EHA589938:EHC589939 EQW589938:EQY589939 FAS589938:FAU589939 FKO589938:FKQ589939 FUK589938:FUM589939 GEG589938:GEI589939 GOC589938:GOE589939 GXY589938:GYA589939 HHU589938:HHW589939 HRQ589938:HRS589939 IBM589938:IBO589939 ILI589938:ILK589939 IVE589938:IVG589939 JFA589938:JFC589939 JOW589938:JOY589939 JYS589938:JYU589939 KIO589938:KIQ589939 KSK589938:KSM589939 LCG589938:LCI589939 LMC589938:LME589939 LVY589938:LWA589939 MFU589938:MFW589939 MPQ589938:MPS589939 MZM589938:MZO589939 NJI589938:NJK589939 NTE589938:NTG589939 ODA589938:ODC589939 OMW589938:OMY589939 OWS589938:OWU589939 PGO589938:PGQ589939 PQK589938:PQM589939 QAG589938:QAI589939 QKC589938:QKE589939 QTY589938:QUA589939 RDU589938:RDW589939 RNQ589938:RNS589939 RXM589938:RXO589939 SHI589938:SHK589939 SRE589938:SRG589939 TBA589938:TBC589939 TKW589938:TKY589939 TUS589938:TUU589939 UEO589938:UEQ589939 UOK589938:UOM589939 UYG589938:UYI589939 VIC589938:VIE589939 VRY589938:VSA589939 WBU589938:WBW589939 WLQ589938:WLS589939 WVM589938:WVO589939 E655474:G655475 JA655474:JC655475 SW655474:SY655475 ACS655474:ACU655475 AMO655474:AMQ655475 AWK655474:AWM655475 BGG655474:BGI655475 BQC655474:BQE655475 BZY655474:CAA655475 CJU655474:CJW655475 CTQ655474:CTS655475 DDM655474:DDO655475 DNI655474:DNK655475 DXE655474:DXG655475 EHA655474:EHC655475 EQW655474:EQY655475 FAS655474:FAU655475 FKO655474:FKQ655475 FUK655474:FUM655475 GEG655474:GEI655475 GOC655474:GOE655475 GXY655474:GYA655475 HHU655474:HHW655475 HRQ655474:HRS655475 IBM655474:IBO655475 ILI655474:ILK655475 IVE655474:IVG655475 JFA655474:JFC655475 JOW655474:JOY655475 JYS655474:JYU655475 KIO655474:KIQ655475 KSK655474:KSM655475 LCG655474:LCI655475 LMC655474:LME655475 LVY655474:LWA655475 MFU655474:MFW655475 MPQ655474:MPS655475 MZM655474:MZO655475 NJI655474:NJK655475 NTE655474:NTG655475 ODA655474:ODC655475 OMW655474:OMY655475 OWS655474:OWU655475 PGO655474:PGQ655475 PQK655474:PQM655475 QAG655474:QAI655475 QKC655474:QKE655475 QTY655474:QUA655475 RDU655474:RDW655475 RNQ655474:RNS655475 RXM655474:RXO655475 SHI655474:SHK655475 SRE655474:SRG655475 TBA655474:TBC655475 TKW655474:TKY655475 TUS655474:TUU655475 UEO655474:UEQ655475 UOK655474:UOM655475 UYG655474:UYI655475 VIC655474:VIE655475 VRY655474:VSA655475 WBU655474:WBW655475 WLQ655474:WLS655475 WVM655474:WVO655475 E721010:G721011 JA721010:JC721011 SW721010:SY721011 ACS721010:ACU721011 AMO721010:AMQ721011 AWK721010:AWM721011 BGG721010:BGI721011 BQC721010:BQE721011 BZY721010:CAA721011 CJU721010:CJW721011 CTQ721010:CTS721011 DDM721010:DDO721011 DNI721010:DNK721011 DXE721010:DXG721011 EHA721010:EHC721011 EQW721010:EQY721011 FAS721010:FAU721011 FKO721010:FKQ721011 FUK721010:FUM721011 GEG721010:GEI721011 GOC721010:GOE721011 GXY721010:GYA721011 HHU721010:HHW721011 HRQ721010:HRS721011 IBM721010:IBO721011 ILI721010:ILK721011 IVE721010:IVG721011 JFA721010:JFC721011 JOW721010:JOY721011 JYS721010:JYU721011 KIO721010:KIQ721011 KSK721010:KSM721011 LCG721010:LCI721011 LMC721010:LME721011 LVY721010:LWA721011 MFU721010:MFW721011 MPQ721010:MPS721011 MZM721010:MZO721011 NJI721010:NJK721011 NTE721010:NTG721011 ODA721010:ODC721011 OMW721010:OMY721011 OWS721010:OWU721011 PGO721010:PGQ721011 PQK721010:PQM721011 QAG721010:QAI721011 QKC721010:QKE721011 QTY721010:QUA721011 RDU721010:RDW721011 RNQ721010:RNS721011 RXM721010:RXO721011 SHI721010:SHK721011 SRE721010:SRG721011 TBA721010:TBC721011 TKW721010:TKY721011 TUS721010:TUU721011 UEO721010:UEQ721011 UOK721010:UOM721011 UYG721010:UYI721011 VIC721010:VIE721011 VRY721010:VSA721011 WBU721010:WBW721011 WLQ721010:WLS721011 WVM721010:WVO721011 E786546:G786547 JA786546:JC786547 SW786546:SY786547 ACS786546:ACU786547 AMO786546:AMQ786547 AWK786546:AWM786547 BGG786546:BGI786547 BQC786546:BQE786547 BZY786546:CAA786547 CJU786546:CJW786547 CTQ786546:CTS786547 DDM786546:DDO786547 DNI786546:DNK786547 DXE786546:DXG786547 EHA786546:EHC786547 EQW786546:EQY786547 FAS786546:FAU786547 FKO786546:FKQ786547 FUK786546:FUM786547 GEG786546:GEI786547 GOC786546:GOE786547 GXY786546:GYA786547 HHU786546:HHW786547 HRQ786546:HRS786547 IBM786546:IBO786547 ILI786546:ILK786547 IVE786546:IVG786547 JFA786546:JFC786547 JOW786546:JOY786547 JYS786546:JYU786547 KIO786546:KIQ786547 KSK786546:KSM786547 LCG786546:LCI786547 LMC786546:LME786547 LVY786546:LWA786547 MFU786546:MFW786547 MPQ786546:MPS786547 MZM786546:MZO786547 NJI786546:NJK786547 NTE786546:NTG786547 ODA786546:ODC786547 OMW786546:OMY786547 OWS786546:OWU786547 PGO786546:PGQ786547 PQK786546:PQM786547 QAG786546:QAI786547 QKC786546:QKE786547 QTY786546:QUA786547 RDU786546:RDW786547 RNQ786546:RNS786547 RXM786546:RXO786547 SHI786546:SHK786547 SRE786546:SRG786547 TBA786546:TBC786547 TKW786546:TKY786547 TUS786546:TUU786547 UEO786546:UEQ786547 UOK786546:UOM786547 UYG786546:UYI786547 VIC786546:VIE786547 VRY786546:VSA786547 WBU786546:WBW786547 WLQ786546:WLS786547 WVM786546:WVO786547 E852082:G852083 JA852082:JC852083 SW852082:SY852083 ACS852082:ACU852083 AMO852082:AMQ852083 AWK852082:AWM852083 BGG852082:BGI852083 BQC852082:BQE852083 BZY852082:CAA852083 CJU852082:CJW852083 CTQ852082:CTS852083 DDM852082:DDO852083 DNI852082:DNK852083 DXE852082:DXG852083 EHA852082:EHC852083 EQW852082:EQY852083 FAS852082:FAU852083 FKO852082:FKQ852083 FUK852082:FUM852083 GEG852082:GEI852083 GOC852082:GOE852083 GXY852082:GYA852083 HHU852082:HHW852083 HRQ852082:HRS852083 IBM852082:IBO852083 ILI852082:ILK852083 IVE852082:IVG852083 JFA852082:JFC852083 JOW852082:JOY852083 JYS852082:JYU852083 KIO852082:KIQ852083 KSK852082:KSM852083 LCG852082:LCI852083 LMC852082:LME852083 LVY852082:LWA852083 MFU852082:MFW852083 MPQ852082:MPS852083 MZM852082:MZO852083 NJI852082:NJK852083 NTE852082:NTG852083 ODA852082:ODC852083 OMW852082:OMY852083 OWS852082:OWU852083 PGO852082:PGQ852083 PQK852082:PQM852083 QAG852082:QAI852083 QKC852082:QKE852083 QTY852082:QUA852083 RDU852082:RDW852083 RNQ852082:RNS852083 RXM852082:RXO852083 SHI852082:SHK852083 SRE852082:SRG852083 TBA852082:TBC852083 TKW852082:TKY852083 TUS852082:TUU852083 UEO852082:UEQ852083 UOK852082:UOM852083 UYG852082:UYI852083 VIC852082:VIE852083 VRY852082:VSA852083 WBU852082:WBW852083 WLQ852082:WLS852083 WVM852082:WVO852083 E917618:G917619 JA917618:JC917619 SW917618:SY917619 ACS917618:ACU917619 AMO917618:AMQ917619 AWK917618:AWM917619 BGG917618:BGI917619 BQC917618:BQE917619 BZY917618:CAA917619 CJU917618:CJW917619 CTQ917618:CTS917619 DDM917618:DDO917619 DNI917618:DNK917619 DXE917618:DXG917619 EHA917618:EHC917619 EQW917618:EQY917619 FAS917618:FAU917619 FKO917618:FKQ917619 FUK917618:FUM917619 GEG917618:GEI917619 GOC917618:GOE917619 GXY917618:GYA917619 HHU917618:HHW917619 HRQ917618:HRS917619 IBM917618:IBO917619 ILI917618:ILK917619 IVE917618:IVG917619 JFA917618:JFC917619 JOW917618:JOY917619 JYS917618:JYU917619 KIO917618:KIQ917619 KSK917618:KSM917619 LCG917618:LCI917619 LMC917618:LME917619 LVY917618:LWA917619 MFU917618:MFW917619 MPQ917618:MPS917619 MZM917618:MZO917619 NJI917618:NJK917619 NTE917618:NTG917619 ODA917618:ODC917619 OMW917618:OMY917619 OWS917618:OWU917619 PGO917618:PGQ917619 PQK917618:PQM917619 QAG917618:QAI917619 QKC917618:QKE917619 QTY917618:QUA917619 RDU917618:RDW917619 RNQ917618:RNS917619 RXM917618:RXO917619 SHI917618:SHK917619 SRE917618:SRG917619 TBA917618:TBC917619 TKW917618:TKY917619 TUS917618:TUU917619 UEO917618:UEQ917619 UOK917618:UOM917619 UYG917618:UYI917619 VIC917618:VIE917619 VRY917618:VSA917619 WBU917618:WBW917619 WLQ917618:WLS917619 WVM917618:WVO917619 E983154:G983155 JA983154:JC983155 SW983154:SY983155 ACS983154:ACU983155 AMO983154:AMQ983155 AWK983154:AWM983155 BGG983154:BGI983155 BQC983154:BQE983155 BZY983154:CAA983155 CJU983154:CJW983155 CTQ983154:CTS983155 DDM983154:DDO983155 DNI983154:DNK983155 DXE983154:DXG983155 EHA983154:EHC983155 EQW983154:EQY983155 FAS983154:FAU983155 FKO983154:FKQ983155 FUK983154:FUM983155 GEG983154:GEI983155 GOC983154:GOE983155 GXY983154:GYA983155 HHU983154:HHW983155 HRQ983154:HRS983155 IBM983154:IBO983155 ILI983154:ILK983155 IVE983154:IVG983155 JFA983154:JFC983155 JOW983154:JOY983155 JYS983154:JYU983155 KIO983154:KIQ983155 KSK983154:KSM983155 LCG983154:LCI983155 LMC983154:LME983155 LVY983154:LWA983155 MFU983154:MFW983155 MPQ983154:MPS983155 MZM983154:MZO983155 NJI983154:NJK983155 NTE983154:NTG983155 ODA983154:ODC983155 OMW983154:OMY983155 OWS983154:OWU983155 PGO983154:PGQ983155 PQK983154:PQM983155 QAG983154:QAI983155 QKC983154:QKE983155 QTY983154:QUA983155 RDU983154:RDW983155 RNQ983154:RNS983155 RXM983154:RXO983155 SHI983154:SHK983155 SRE983154:SRG983155 TBA983154:TBC983155 TKW983154:TKY983155 TUS983154:TUU983155 UEO983154:UEQ983155 UOK983154:UOM983155 UYG983154:UYI983155 VIC983154:VIE983155 VRY983154:VSA983155 WBU983154:WBW983155 WLQ983154:WLS983155 WVM983154:WVO983155" xr:uid="{F7008020-DCDD-48D4-835F-C26DF4AE897A}">
      <formula1>$N$114:$R$114</formula1>
    </dataValidation>
    <dataValidation type="list" allowBlank="1" showInputMessage="1" showErrorMessage="1" sqref="E146:G147 JA146:JC147 SW146:SY147 ACS146:ACU147 AMO146:AMQ147 AWK146:AWM147 BGG146:BGI147 BQC146:BQE147 BZY146:CAA147 CJU146:CJW147 CTQ146:CTS147 DDM146:DDO147 DNI146:DNK147 DXE146:DXG147 EHA146:EHC147 EQW146:EQY147 FAS146:FAU147 FKO146:FKQ147 FUK146:FUM147 GEG146:GEI147 GOC146:GOE147 GXY146:GYA147 HHU146:HHW147 HRQ146:HRS147 IBM146:IBO147 ILI146:ILK147 IVE146:IVG147 JFA146:JFC147 JOW146:JOY147 JYS146:JYU147 KIO146:KIQ147 KSK146:KSM147 LCG146:LCI147 LMC146:LME147 LVY146:LWA147 MFU146:MFW147 MPQ146:MPS147 MZM146:MZO147 NJI146:NJK147 NTE146:NTG147 ODA146:ODC147 OMW146:OMY147 OWS146:OWU147 PGO146:PGQ147 PQK146:PQM147 QAG146:QAI147 QKC146:QKE147 QTY146:QUA147 RDU146:RDW147 RNQ146:RNS147 RXM146:RXO147 SHI146:SHK147 SRE146:SRG147 TBA146:TBC147 TKW146:TKY147 TUS146:TUU147 UEO146:UEQ147 UOK146:UOM147 UYG146:UYI147 VIC146:VIE147 VRY146:VSA147 WBU146:WBW147 WLQ146:WLS147 WVM146:WVO147 E65682:G65683 JA65682:JC65683 SW65682:SY65683 ACS65682:ACU65683 AMO65682:AMQ65683 AWK65682:AWM65683 BGG65682:BGI65683 BQC65682:BQE65683 BZY65682:CAA65683 CJU65682:CJW65683 CTQ65682:CTS65683 DDM65682:DDO65683 DNI65682:DNK65683 DXE65682:DXG65683 EHA65682:EHC65683 EQW65682:EQY65683 FAS65682:FAU65683 FKO65682:FKQ65683 FUK65682:FUM65683 GEG65682:GEI65683 GOC65682:GOE65683 GXY65682:GYA65683 HHU65682:HHW65683 HRQ65682:HRS65683 IBM65682:IBO65683 ILI65682:ILK65683 IVE65682:IVG65683 JFA65682:JFC65683 JOW65682:JOY65683 JYS65682:JYU65683 KIO65682:KIQ65683 KSK65682:KSM65683 LCG65682:LCI65683 LMC65682:LME65683 LVY65682:LWA65683 MFU65682:MFW65683 MPQ65682:MPS65683 MZM65682:MZO65683 NJI65682:NJK65683 NTE65682:NTG65683 ODA65682:ODC65683 OMW65682:OMY65683 OWS65682:OWU65683 PGO65682:PGQ65683 PQK65682:PQM65683 QAG65682:QAI65683 QKC65682:QKE65683 QTY65682:QUA65683 RDU65682:RDW65683 RNQ65682:RNS65683 RXM65682:RXO65683 SHI65682:SHK65683 SRE65682:SRG65683 TBA65682:TBC65683 TKW65682:TKY65683 TUS65682:TUU65683 UEO65682:UEQ65683 UOK65682:UOM65683 UYG65682:UYI65683 VIC65682:VIE65683 VRY65682:VSA65683 WBU65682:WBW65683 WLQ65682:WLS65683 WVM65682:WVO65683 E131218:G131219 JA131218:JC131219 SW131218:SY131219 ACS131218:ACU131219 AMO131218:AMQ131219 AWK131218:AWM131219 BGG131218:BGI131219 BQC131218:BQE131219 BZY131218:CAA131219 CJU131218:CJW131219 CTQ131218:CTS131219 DDM131218:DDO131219 DNI131218:DNK131219 DXE131218:DXG131219 EHA131218:EHC131219 EQW131218:EQY131219 FAS131218:FAU131219 FKO131218:FKQ131219 FUK131218:FUM131219 GEG131218:GEI131219 GOC131218:GOE131219 GXY131218:GYA131219 HHU131218:HHW131219 HRQ131218:HRS131219 IBM131218:IBO131219 ILI131218:ILK131219 IVE131218:IVG131219 JFA131218:JFC131219 JOW131218:JOY131219 JYS131218:JYU131219 KIO131218:KIQ131219 KSK131218:KSM131219 LCG131218:LCI131219 LMC131218:LME131219 LVY131218:LWA131219 MFU131218:MFW131219 MPQ131218:MPS131219 MZM131218:MZO131219 NJI131218:NJK131219 NTE131218:NTG131219 ODA131218:ODC131219 OMW131218:OMY131219 OWS131218:OWU131219 PGO131218:PGQ131219 PQK131218:PQM131219 QAG131218:QAI131219 QKC131218:QKE131219 QTY131218:QUA131219 RDU131218:RDW131219 RNQ131218:RNS131219 RXM131218:RXO131219 SHI131218:SHK131219 SRE131218:SRG131219 TBA131218:TBC131219 TKW131218:TKY131219 TUS131218:TUU131219 UEO131218:UEQ131219 UOK131218:UOM131219 UYG131218:UYI131219 VIC131218:VIE131219 VRY131218:VSA131219 WBU131218:WBW131219 WLQ131218:WLS131219 WVM131218:WVO131219 E196754:G196755 JA196754:JC196755 SW196754:SY196755 ACS196754:ACU196755 AMO196754:AMQ196755 AWK196754:AWM196755 BGG196754:BGI196755 BQC196754:BQE196755 BZY196754:CAA196755 CJU196754:CJW196755 CTQ196754:CTS196755 DDM196754:DDO196755 DNI196754:DNK196755 DXE196754:DXG196755 EHA196754:EHC196755 EQW196754:EQY196755 FAS196754:FAU196755 FKO196754:FKQ196755 FUK196754:FUM196755 GEG196754:GEI196755 GOC196754:GOE196755 GXY196754:GYA196755 HHU196754:HHW196755 HRQ196754:HRS196755 IBM196754:IBO196755 ILI196754:ILK196755 IVE196754:IVG196755 JFA196754:JFC196755 JOW196754:JOY196755 JYS196754:JYU196755 KIO196754:KIQ196755 KSK196754:KSM196755 LCG196754:LCI196755 LMC196754:LME196755 LVY196754:LWA196755 MFU196754:MFW196755 MPQ196754:MPS196755 MZM196754:MZO196755 NJI196754:NJK196755 NTE196754:NTG196755 ODA196754:ODC196755 OMW196754:OMY196755 OWS196754:OWU196755 PGO196754:PGQ196755 PQK196754:PQM196755 QAG196754:QAI196755 QKC196754:QKE196755 QTY196754:QUA196755 RDU196754:RDW196755 RNQ196754:RNS196755 RXM196754:RXO196755 SHI196754:SHK196755 SRE196754:SRG196755 TBA196754:TBC196755 TKW196754:TKY196755 TUS196754:TUU196755 UEO196754:UEQ196755 UOK196754:UOM196755 UYG196754:UYI196755 VIC196754:VIE196755 VRY196754:VSA196755 WBU196754:WBW196755 WLQ196754:WLS196755 WVM196754:WVO196755 E262290:G262291 JA262290:JC262291 SW262290:SY262291 ACS262290:ACU262291 AMO262290:AMQ262291 AWK262290:AWM262291 BGG262290:BGI262291 BQC262290:BQE262291 BZY262290:CAA262291 CJU262290:CJW262291 CTQ262290:CTS262291 DDM262290:DDO262291 DNI262290:DNK262291 DXE262290:DXG262291 EHA262290:EHC262291 EQW262290:EQY262291 FAS262290:FAU262291 FKO262290:FKQ262291 FUK262290:FUM262291 GEG262290:GEI262291 GOC262290:GOE262291 GXY262290:GYA262291 HHU262290:HHW262291 HRQ262290:HRS262291 IBM262290:IBO262291 ILI262290:ILK262291 IVE262290:IVG262291 JFA262290:JFC262291 JOW262290:JOY262291 JYS262290:JYU262291 KIO262290:KIQ262291 KSK262290:KSM262291 LCG262290:LCI262291 LMC262290:LME262291 LVY262290:LWA262291 MFU262290:MFW262291 MPQ262290:MPS262291 MZM262290:MZO262291 NJI262290:NJK262291 NTE262290:NTG262291 ODA262290:ODC262291 OMW262290:OMY262291 OWS262290:OWU262291 PGO262290:PGQ262291 PQK262290:PQM262291 QAG262290:QAI262291 QKC262290:QKE262291 QTY262290:QUA262291 RDU262290:RDW262291 RNQ262290:RNS262291 RXM262290:RXO262291 SHI262290:SHK262291 SRE262290:SRG262291 TBA262290:TBC262291 TKW262290:TKY262291 TUS262290:TUU262291 UEO262290:UEQ262291 UOK262290:UOM262291 UYG262290:UYI262291 VIC262290:VIE262291 VRY262290:VSA262291 WBU262290:WBW262291 WLQ262290:WLS262291 WVM262290:WVO262291 E327826:G327827 JA327826:JC327827 SW327826:SY327827 ACS327826:ACU327827 AMO327826:AMQ327827 AWK327826:AWM327827 BGG327826:BGI327827 BQC327826:BQE327827 BZY327826:CAA327827 CJU327826:CJW327827 CTQ327826:CTS327827 DDM327826:DDO327827 DNI327826:DNK327827 DXE327826:DXG327827 EHA327826:EHC327827 EQW327826:EQY327827 FAS327826:FAU327827 FKO327826:FKQ327827 FUK327826:FUM327827 GEG327826:GEI327827 GOC327826:GOE327827 GXY327826:GYA327827 HHU327826:HHW327827 HRQ327826:HRS327827 IBM327826:IBO327827 ILI327826:ILK327827 IVE327826:IVG327827 JFA327826:JFC327827 JOW327826:JOY327827 JYS327826:JYU327827 KIO327826:KIQ327827 KSK327826:KSM327827 LCG327826:LCI327827 LMC327826:LME327827 LVY327826:LWA327827 MFU327826:MFW327827 MPQ327826:MPS327827 MZM327826:MZO327827 NJI327826:NJK327827 NTE327826:NTG327827 ODA327826:ODC327827 OMW327826:OMY327827 OWS327826:OWU327827 PGO327826:PGQ327827 PQK327826:PQM327827 QAG327826:QAI327827 QKC327826:QKE327827 QTY327826:QUA327827 RDU327826:RDW327827 RNQ327826:RNS327827 RXM327826:RXO327827 SHI327826:SHK327827 SRE327826:SRG327827 TBA327826:TBC327827 TKW327826:TKY327827 TUS327826:TUU327827 UEO327826:UEQ327827 UOK327826:UOM327827 UYG327826:UYI327827 VIC327826:VIE327827 VRY327826:VSA327827 WBU327826:WBW327827 WLQ327826:WLS327827 WVM327826:WVO327827 E393362:G393363 JA393362:JC393363 SW393362:SY393363 ACS393362:ACU393363 AMO393362:AMQ393363 AWK393362:AWM393363 BGG393362:BGI393363 BQC393362:BQE393363 BZY393362:CAA393363 CJU393362:CJW393363 CTQ393362:CTS393363 DDM393362:DDO393363 DNI393362:DNK393363 DXE393362:DXG393363 EHA393362:EHC393363 EQW393362:EQY393363 FAS393362:FAU393363 FKO393362:FKQ393363 FUK393362:FUM393363 GEG393362:GEI393363 GOC393362:GOE393363 GXY393362:GYA393363 HHU393362:HHW393363 HRQ393362:HRS393363 IBM393362:IBO393363 ILI393362:ILK393363 IVE393362:IVG393363 JFA393362:JFC393363 JOW393362:JOY393363 JYS393362:JYU393363 KIO393362:KIQ393363 KSK393362:KSM393363 LCG393362:LCI393363 LMC393362:LME393363 LVY393362:LWA393363 MFU393362:MFW393363 MPQ393362:MPS393363 MZM393362:MZO393363 NJI393362:NJK393363 NTE393362:NTG393363 ODA393362:ODC393363 OMW393362:OMY393363 OWS393362:OWU393363 PGO393362:PGQ393363 PQK393362:PQM393363 QAG393362:QAI393363 QKC393362:QKE393363 QTY393362:QUA393363 RDU393362:RDW393363 RNQ393362:RNS393363 RXM393362:RXO393363 SHI393362:SHK393363 SRE393362:SRG393363 TBA393362:TBC393363 TKW393362:TKY393363 TUS393362:TUU393363 UEO393362:UEQ393363 UOK393362:UOM393363 UYG393362:UYI393363 VIC393362:VIE393363 VRY393362:VSA393363 WBU393362:WBW393363 WLQ393362:WLS393363 WVM393362:WVO393363 E458898:G458899 JA458898:JC458899 SW458898:SY458899 ACS458898:ACU458899 AMO458898:AMQ458899 AWK458898:AWM458899 BGG458898:BGI458899 BQC458898:BQE458899 BZY458898:CAA458899 CJU458898:CJW458899 CTQ458898:CTS458899 DDM458898:DDO458899 DNI458898:DNK458899 DXE458898:DXG458899 EHA458898:EHC458899 EQW458898:EQY458899 FAS458898:FAU458899 FKO458898:FKQ458899 FUK458898:FUM458899 GEG458898:GEI458899 GOC458898:GOE458899 GXY458898:GYA458899 HHU458898:HHW458899 HRQ458898:HRS458899 IBM458898:IBO458899 ILI458898:ILK458899 IVE458898:IVG458899 JFA458898:JFC458899 JOW458898:JOY458899 JYS458898:JYU458899 KIO458898:KIQ458899 KSK458898:KSM458899 LCG458898:LCI458899 LMC458898:LME458899 LVY458898:LWA458899 MFU458898:MFW458899 MPQ458898:MPS458899 MZM458898:MZO458899 NJI458898:NJK458899 NTE458898:NTG458899 ODA458898:ODC458899 OMW458898:OMY458899 OWS458898:OWU458899 PGO458898:PGQ458899 PQK458898:PQM458899 QAG458898:QAI458899 QKC458898:QKE458899 QTY458898:QUA458899 RDU458898:RDW458899 RNQ458898:RNS458899 RXM458898:RXO458899 SHI458898:SHK458899 SRE458898:SRG458899 TBA458898:TBC458899 TKW458898:TKY458899 TUS458898:TUU458899 UEO458898:UEQ458899 UOK458898:UOM458899 UYG458898:UYI458899 VIC458898:VIE458899 VRY458898:VSA458899 WBU458898:WBW458899 WLQ458898:WLS458899 WVM458898:WVO458899 E524434:G524435 JA524434:JC524435 SW524434:SY524435 ACS524434:ACU524435 AMO524434:AMQ524435 AWK524434:AWM524435 BGG524434:BGI524435 BQC524434:BQE524435 BZY524434:CAA524435 CJU524434:CJW524435 CTQ524434:CTS524435 DDM524434:DDO524435 DNI524434:DNK524435 DXE524434:DXG524435 EHA524434:EHC524435 EQW524434:EQY524435 FAS524434:FAU524435 FKO524434:FKQ524435 FUK524434:FUM524435 GEG524434:GEI524435 GOC524434:GOE524435 GXY524434:GYA524435 HHU524434:HHW524435 HRQ524434:HRS524435 IBM524434:IBO524435 ILI524434:ILK524435 IVE524434:IVG524435 JFA524434:JFC524435 JOW524434:JOY524435 JYS524434:JYU524435 KIO524434:KIQ524435 KSK524434:KSM524435 LCG524434:LCI524435 LMC524434:LME524435 LVY524434:LWA524435 MFU524434:MFW524435 MPQ524434:MPS524435 MZM524434:MZO524435 NJI524434:NJK524435 NTE524434:NTG524435 ODA524434:ODC524435 OMW524434:OMY524435 OWS524434:OWU524435 PGO524434:PGQ524435 PQK524434:PQM524435 QAG524434:QAI524435 QKC524434:QKE524435 QTY524434:QUA524435 RDU524434:RDW524435 RNQ524434:RNS524435 RXM524434:RXO524435 SHI524434:SHK524435 SRE524434:SRG524435 TBA524434:TBC524435 TKW524434:TKY524435 TUS524434:TUU524435 UEO524434:UEQ524435 UOK524434:UOM524435 UYG524434:UYI524435 VIC524434:VIE524435 VRY524434:VSA524435 WBU524434:WBW524435 WLQ524434:WLS524435 WVM524434:WVO524435 E589970:G589971 JA589970:JC589971 SW589970:SY589971 ACS589970:ACU589971 AMO589970:AMQ589971 AWK589970:AWM589971 BGG589970:BGI589971 BQC589970:BQE589971 BZY589970:CAA589971 CJU589970:CJW589971 CTQ589970:CTS589971 DDM589970:DDO589971 DNI589970:DNK589971 DXE589970:DXG589971 EHA589970:EHC589971 EQW589970:EQY589971 FAS589970:FAU589971 FKO589970:FKQ589971 FUK589970:FUM589971 GEG589970:GEI589971 GOC589970:GOE589971 GXY589970:GYA589971 HHU589970:HHW589971 HRQ589970:HRS589971 IBM589970:IBO589971 ILI589970:ILK589971 IVE589970:IVG589971 JFA589970:JFC589971 JOW589970:JOY589971 JYS589970:JYU589971 KIO589970:KIQ589971 KSK589970:KSM589971 LCG589970:LCI589971 LMC589970:LME589971 LVY589970:LWA589971 MFU589970:MFW589971 MPQ589970:MPS589971 MZM589970:MZO589971 NJI589970:NJK589971 NTE589970:NTG589971 ODA589970:ODC589971 OMW589970:OMY589971 OWS589970:OWU589971 PGO589970:PGQ589971 PQK589970:PQM589971 QAG589970:QAI589971 QKC589970:QKE589971 QTY589970:QUA589971 RDU589970:RDW589971 RNQ589970:RNS589971 RXM589970:RXO589971 SHI589970:SHK589971 SRE589970:SRG589971 TBA589970:TBC589971 TKW589970:TKY589971 TUS589970:TUU589971 UEO589970:UEQ589971 UOK589970:UOM589971 UYG589970:UYI589971 VIC589970:VIE589971 VRY589970:VSA589971 WBU589970:WBW589971 WLQ589970:WLS589971 WVM589970:WVO589971 E655506:G655507 JA655506:JC655507 SW655506:SY655507 ACS655506:ACU655507 AMO655506:AMQ655507 AWK655506:AWM655507 BGG655506:BGI655507 BQC655506:BQE655507 BZY655506:CAA655507 CJU655506:CJW655507 CTQ655506:CTS655507 DDM655506:DDO655507 DNI655506:DNK655507 DXE655506:DXG655507 EHA655506:EHC655507 EQW655506:EQY655507 FAS655506:FAU655507 FKO655506:FKQ655507 FUK655506:FUM655507 GEG655506:GEI655507 GOC655506:GOE655507 GXY655506:GYA655507 HHU655506:HHW655507 HRQ655506:HRS655507 IBM655506:IBO655507 ILI655506:ILK655507 IVE655506:IVG655507 JFA655506:JFC655507 JOW655506:JOY655507 JYS655506:JYU655507 KIO655506:KIQ655507 KSK655506:KSM655507 LCG655506:LCI655507 LMC655506:LME655507 LVY655506:LWA655507 MFU655506:MFW655507 MPQ655506:MPS655507 MZM655506:MZO655507 NJI655506:NJK655507 NTE655506:NTG655507 ODA655506:ODC655507 OMW655506:OMY655507 OWS655506:OWU655507 PGO655506:PGQ655507 PQK655506:PQM655507 QAG655506:QAI655507 QKC655506:QKE655507 QTY655506:QUA655507 RDU655506:RDW655507 RNQ655506:RNS655507 RXM655506:RXO655507 SHI655506:SHK655507 SRE655506:SRG655507 TBA655506:TBC655507 TKW655506:TKY655507 TUS655506:TUU655507 UEO655506:UEQ655507 UOK655506:UOM655507 UYG655506:UYI655507 VIC655506:VIE655507 VRY655506:VSA655507 WBU655506:WBW655507 WLQ655506:WLS655507 WVM655506:WVO655507 E721042:G721043 JA721042:JC721043 SW721042:SY721043 ACS721042:ACU721043 AMO721042:AMQ721043 AWK721042:AWM721043 BGG721042:BGI721043 BQC721042:BQE721043 BZY721042:CAA721043 CJU721042:CJW721043 CTQ721042:CTS721043 DDM721042:DDO721043 DNI721042:DNK721043 DXE721042:DXG721043 EHA721042:EHC721043 EQW721042:EQY721043 FAS721042:FAU721043 FKO721042:FKQ721043 FUK721042:FUM721043 GEG721042:GEI721043 GOC721042:GOE721043 GXY721042:GYA721043 HHU721042:HHW721043 HRQ721042:HRS721043 IBM721042:IBO721043 ILI721042:ILK721043 IVE721042:IVG721043 JFA721042:JFC721043 JOW721042:JOY721043 JYS721042:JYU721043 KIO721042:KIQ721043 KSK721042:KSM721043 LCG721042:LCI721043 LMC721042:LME721043 LVY721042:LWA721043 MFU721042:MFW721043 MPQ721042:MPS721043 MZM721042:MZO721043 NJI721042:NJK721043 NTE721042:NTG721043 ODA721042:ODC721043 OMW721042:OMY721043 OWS721042:OWU721043 PGO721042:PGQ721043 PQK721042:PQM721043 QAG721042:QAI721043 QKC721042:QKE721043 QTY721042:QUA721043 RDU721042:RDW721043 RNQ721042:RNS721043 RXM721042:RXO721043 SHI721042:SHK721043 SRE721042:SRG721043 TBA721042:TBC721043 TKW721042:TKY721043 TUS721042:TUU721043 UEO721042:UEQ721043 UOK721042:UOM721043 UYG721042:UYI721043 VIC721042:VIE721043 VRY721042:VSA721043 WBU721042:WBW721043 WLQ721042:WLS721043 WVM721042:WVO721043 E786578:G786579 JA786578:JC786579 SW786578:SY786579 ACS786578:ACU786579 AMO786578:AMQ786579 AWK786578:AWM786579 BGG786578:BGI786579 BQC786578:BQE786579 BZY786578:CAA786579 CJU786578:CJW786579 CTQ786578:CTS786579 DDM786578:DDO786579 DNI786578:DNK786579 DXE786578:DXG786579 EHA786578:EHC786579 EQW786578:EQY786579 FAS786578:FAU786579 FKO786578:FKQ786579 FUK786578:FUM786579 GEG786578:GEI786579 GOC786578:GOE786579 GXY786578:GYA786579 HHU786578:HHW786579 HRQ786578:HRS786579 IBM786578:IBO786579 ILI786578:ILK786579 IVE786578:IVG786579 JFA786578:JFC786579 JOW786578:JOY786579 JYS786578:JYU786579 KIO786578:KIQ786579 KSK786578:KSM786579 LCG786578:LCI786579 LMC786578:LME786579 LVY786578:LWA786579 MFU786578:MFW786579 MPQ786578:MPS786579 MZM786578:MZO786579 NJI786578:NJK786579 NTE786578:NTG786579 ODA786578:ODC786579 OMW786578:OMY786579 OWS786578:OWU786579 PGO786578:PGQ786579 PQK786578:PQM786579 QAG786578:QAI786579 QKC786578:QKE786579 QTY786578:QUA786579 RDU786578:RDW786579 RNQ786578:RNS786579 RXM786578:RXO786579 SHI786578:SHK786579 SRE786578:SRG786579 TBA786578:TBC786579 TKW786578:TKY786579 TUS786578:TUU786579 UEO786578:UEQ786579 UOK786578:UOM786579 UYG786578:UYI786579 VIC786578:VIE786579 VRY786578:VSA786579 WBU786578:WBW786579 WLQ786578:WLS786579 WVM786578:WVO786579 E852114:G852115 JA852114:JC852115 SW852114:SY852115 ACS852114:ACU852115 AMO852114:AMQ852115 AWK852114:AWM852115 BGG852114:BGI852115 BQC852114:BQE852115 BZY852114:CAA852115 CJU852114:CJW852115 CTQ852114:CTS852115 DDM852114:DDO852115 DNI852114:DNK852115 DXE852114:DXG852115 EHA852114:EHC852115 EQW852114:EQY852115 FAS852114:FAU852115 FKO852114:FKQ852115 FUK852114:FUM852115 GEG852114:GEI852115 GOC852114:GOE852115 GXY852114:GYA852115 HHU852114:HHW852115 HRQ852114:HRS852115 IBM852114:IBO852115 ILI852114:ILK852115 IVE852114:IVG852115 JFA852114:JFC852115 JOW852114:JOY852115 JYS852114:JYU852115 KIO852114:KIQ852115 KSK852114:KSM852115 LCG852114:LCI852115 LMC852114:LME852115 LVY852114:LWA852115 MFU852114:MFW852115 MPQ852114:MPS852115 MZM852114:MZO852115 NJI852114:NJK852115 NTE852114:NTG852115 ODA852114:ODC852115 OMW852114:OMY852115 OWS852114:OWU852115 PGO852114:PGQ852115 PQK852114:PQM852115 QAG852114:QAI852115 QKC852114:QKE852115 QTY852114:QUA852115 RDU852114:RDW852115 RNQ852114:RNS852115 RXM852114:RXO852115 SHI852114:SHK852115 SRE852114:SRG852115 TBA852114:TBC852115 TKW852114:TKY852115 TUS852114:TUU852115 UEO852114:UEQ852115 UOK852114:UOM852115 UYG852114:UYI852115 VIC852114:VIE852115 VRY852114:VSA852115 WBU852114:WBW852115 WLQ852114:WLS852115 WVM852114:WVO852115 E917650:G917651 JA917650:JC917651 SW917650:SY917651 ACS917650:ACU917651 AMO917650:AMQ917651 AWK917650:AWM917651 BGG917650:BGI917651 BQC917650:BQE917651 BZY917650:CAA917651 CJU917650:CJW917651 CTQ917650:CTS917651 DDM917650:DDO917651 DNI917650:DNK917651 DXE917650:DXG917651 EHA917650:EHC917651 EQW917650:EQY917651 FAS917650:FAU917651 FKO917650:FKQ917651 FUK917650:FUM917651 GEG917650:GEI917651 GOC917650:GOE917651 GXY917650:GYA917651 HHU917650:HHW917651 HRQ917650:HRS917651 IBM917650:IBO917651 ILI917650:ILK917651 IVE917650:IVG917651 JFA917650:JFC917651 JOW917650:JOY917651 JYS917650:JYU917651 KIO917650:KIQ917651 KSK917650:KSM917651 LCG917650:LCI917651 LMC917650:LME917651 LVY917650:LWA917651 MFU917650:MFW917651 MPQ917650:MPS917651 MZM917650:MZO917651 NJI917650:NJK917651 NTE917650:NTG917651 ODA917650:ODC917651 OMW917650:OMY917651 OWS917650:OWU917651 PGO917650:PGQ917651 PQK917650:PQM917651 QAG917650:QAI917651 QKC917650:QKE917651 QTY917650:QUA917651 RDU917650:RDW917651 RNQ917650:RNS917651 RXM917650:RXO917651 SHI917650:SHK917651 SRE917650:SRG917651 TBA917650:TBC917651 TKW917650:TKY917651 TUS917650:TUU917651 UEO917650:UEQ917651 UOK917650:UOM917651 UYG917650:UYI917651 VIC917650:VIE917651 VRY917650:VSA917651 WBU917650:WBW917651 WLQ917650:WLS917651 WVM917650:WVO917651 E983186:G983187 JA983186:JC983187 SW983186:SY983187 ACS983186:ACU983187 AMO983186:AMQ983187 AWK983186:AWM983187 BGG983186:BGI983187 BQC983186:BQE983187 BZY983186:CAA983187 CJU983186:CJW983187 CTQ983186:CTS983187 DDM983186:DDO983187 DNI983186:DNK983187 DXE983186:DXG983187 EHA983186:EHC983187 EQW983186:EQY983187 FAS983186:FAU983187 FKO983186:FKQ983187 FUK983186:FUM983187 GEG983186:GEI983187 GOC983186:GOE983187 GXY983186:GYA983187 HHU983186:HHW983187 HRQ983186:HRS983187 IBM983186:IBO983187 ILI983186:ILK983187 IVE983186:IVG983187 JFA983186:JFC983187 JOW983186:JOY983187 JYS983186:JYU983187 KIO983186:KIQ983187 KSK983186:KSM983187 LCG983186:LCI983187 LMC983186:LME983187 LVY983186:LWA983187 MFU983186:MFW983187 MPQ983186:MPS983187 MZM983186:MZO983187 NJI983186:NJK983187 NTE983186:NTG983187 ODA983186:ODC983187 OMW983186:OMY983187 OWS983186:OWU983187 PGO983186:PGQ983187 PQK983186:PQM983187 QAG983186:QAI983187 QKC983186:QKE983187 QTY983186:QUA983187 RDU983186:RDW983187 RNQ983186:RNS983187 RXM983186:RXO983187 SHI983186:SHK983187 SRE983186:SRG983187 TBA983186:TBC983187 TKW983186:TKY983187 TUS983186:TUU983187 UEO983186:UEQ983187 UOK983186:UOM983187 UYG983186:UYI983187 VIC983186:VIE983187 VRY983186:VSA983187 WBU983186:WBW983187 WLQ983186:WLS983187 WVM983186:WVO983187" xr:uid="{70290897-8AD9-4720-A002-67ECF402D048}">
      <formula1>$N$146:$Q$146</formula1>
    </dataValidation>
    <dataValidation type="list" allowBlank="1" showInputMessage="1" showErrorMessage="1" sqref="E144:G145 JA144:JC145 SW144:SY145 ACS144:ACU145 AMO144:AMQ145 AWK144:AWM145 BGG144:BGI145 BQC144:BQE145 BZY144:CAA145 CJU144:CJW145 CTQ144:CTS145 DDM144:DDO145 DNI144:DNK145 DXE144:DXG145 EHA144:EHC145 EQW144:EQY145 FAS144:FAU145 FKO144:FKQ145 FUK144:FUM145 GEG144:GEI145 GOC144:GOE145 GXY144:GYA145 HHU144:HHW145 HRQ144:HRS145 IBM144:IBO145 ILI144:ILK145 IVE144:IVG145 JFA144:JFC145 JOW144:JOY145 JYS144:JYU145 KIO144:KIQ145 KSK144:KSM145 LCG144:LCI145 LMC144:LME145 LVY144:LWA145 MFU144:MFW145 MPQ144:MPS145 MZM144:MZO145 NJI144:NJK145 NTE144:NTG145 ODA144:ODC145 OMW144:OMY145 OWS144:OWU145 PGO144:PGQ145 PQK144:PQM145 QAG144:QAI145 QKC144:QKE145 QTY144:QUA145 RDU144:RDW145 RNQ144:RNS145 RXM144:RXO145 SHI144:SHK145 SRE144:SRG145 TBA144:TBC145 TKW144:TKY145 TUS144:TUU145 UEO144:UEQ145 UOK144:UOM145 UYG144:UYI145 VIC144:VIE145 VRY144:VSA145 WBU144:WBW145 WLQ144:WLS145 WVM144:WVO145 E65680:G65681 JA65680:JC65681 SW65680:SY65681 ACS65680:ACU65681 AMO65680:AMQ65681 AWK65680:AWM65681 BGG65680:BGI65681 BQC65680:BQE65681 BZY65680:CAA65681 CJU65680:CJW65681 CTQ65680:CTS65681 DDM65680:DDO65681 DNI65680:DNK65681 DXE65680:DXG65681 EHA65680:EHC65681 EQW65680:EQY65681 FAS65680:FAU65681 FKO65680:FKQ65681 FUK65680:FUM65681 GEG65680:GEI65681 GOC65680:GOE65681 GXY65680:GYA65681 HHU65680:HHW65681 HRQ65680:HRS65681 IBM65680:IBO65681 ILI65680:ILK65681 IVE65680:IVG65681 JFA65680:JFC65681 JOW65680:JOY65681 JYS65680:JYU65681 KIO65680:KIQ65681 KSK65680:KSM65681 LCG65680:LCI65681 LMC65680:LME65681 LVY65680:LWA65681 MFU65680:MFW65681 MPQ65680:MPS65681 MZM65680:MZO65681 NJI65680:NJK65681 NTE65680:NTG65681 ODA65680:ODC65681 OMW65680:OMY65681 OWS65680:OWU65681 PGO65680:PGQ65681 PQK65680:PQM65681 QAG65680:QAI65681 QKC65680:QKE65681 QTY65680:QUA65681 RDU65680:RDW65681 RNQ65680:RNS65681 RXM65680:RXO65681 SHI65680:SHK65681 SRE65680:SRG65681 TBA65680:TBC65681 TKW65680:TKY65681 TUS65680:TUU65681 UEO65680:UEQ65681 UOK65680:UOM65681 UYG65680:UYI65681 VIC65680:VIE65681 VRY65680:VSA65681 WBU65680:WBW65681 WLQ65680:WLS65681 WVM65680:WVO65681 E131216:G131217 JA131216:JC131217 SW131216:SY131217 ACS131216:ACU131217 AMO131216:AMQ131217 AWK131216:AWM131217 BGG131216:BGI131217 BQC131216:BQE131217 BZY131216:CAA131217 CJU131216:CJW131217 CTQ131216:CTS131217 DDM131216:DDO131217 DNI131216:DNK131217 DXE131216:DXG131217 EHA131216:EHC131217 EQW131216:EQY131217 FAS131216:FAU131217 FKO131216:FKQ131217 FUK131216:FUM131217 GEG131216:GEI131217 GOC131216:GOE131217 GXY131216:GYA131217 HHU131216:HHW131217 HRQ131216:HRS131217 IBM131216:IBO131217 ILI131216:ILK131217 IVE131216:IVG131217 JFA131216:JFC131217 JOW131216:JOY131217 JYS131216:JYU131217 KIO131216:KIQ131217 KSK131216:KSM131217 LCG131216:LCI131217 LMC131216:LME131217 LVY131216:LWA131217 MFU131216:MFW131217 MPQ131216:MPS131217 MZM131216:MZO131217 NJI131216:NJK131217 NTE131216:NTG131217 ODA131216:ODC131217 OMW131216:OMY131217 OWS131216:OWU131217 PGO131216:PGQ131217 PQK131216:PQM131217 QAG131216:QAI131217 QKC131216:QKE131217 QTY131216:QUA131217 RDU131216:RDW131217 RNQ131216:RNS131217 RXM131216:RXO131217 SHI131216:SHK131217 SRE131216:SRG131217 TBA131216:TBC131217 TKW131216:TKY131217 TUS131216:TUU131217 UEO131216:UEQ131217 UOK131216:UOM131217 UYG131216:UYI131217 VIC131216:VIE131217 VRY131216:VSA131217 WBU131216:WBW131217 WLQ131216:WLS131217 WVM131216:WVO131217 E196752:G196753 JA196752:JC196753 SW196752:SY196753 ACS196752:ACU196753 AMO196752:AMQ196753 AWK196752:AWM196753 BGG196752:BGI196753 BQC196752:BQE196753 BZY196752:CAA196753 CJU196752:CJW196753 CTQ196752:CTS196753 DDM196752:DDO196753 DNI196752:DNK196753 DXE196752:DXG196753 EHA196752:EHC196753 EQW196752:EQY196753 FAS196752:FAU196753 FKO196752:FKQ196753 FUK196752:FUM196753 GEG196752:GEI196753 GOC196752:GOE196753 GXY196752:GYA196753 HHU196752:HHW196753 HRQ196752:HRS196753 IBM196752:IBO196753 ILI196752:ILK196753 IVE196752:IVG196753 JFA196752:JFC196753 JOW196752:JOY196753 JYS196752:JYU196753 KIO196752:KIQ196753 KSK196752:KSM196753 LCG196752:LCI196753 LMC196752:LME196753 LVY196752:LWA196753 MFU196752:MFW196753 MPQ196752:MPS196753 MZM196752:MZO196753 NJI196752:NJK196753 NTE196752:NTG196753 ODA196752:ODC196753 OMW196752:OMY196753 OWS196752:OWU196753 PGO196752:PGQ196753 PQK196752:PQM196753 QAG196752:QAI196753 QKC196752:QKE196753 QTY196752:QUA196753 RDU196752:RDW196753 RNQ196752:RNS196753 RXM196752:RXO196753 SHI196752:SHK196753 SRE196752:SRG196753 TBA196752:TBC196753 TKW196752:TKY196753 TUS196752:TUU196753 UEO196752:UEQ196753 UOK196752:UOM196753 UYG196752:UYI196753 VIC196752:VIE196753 VRY196752:VSA196753 WBU196752:WBW196753 WLQ196752:WLS196753 WVM196752:WVO196753 E262288:G262289 JA262288:JC262289 SW262288:SY262289 ACS262288:ACU262289 AMO262288:AMQ262289 AWK262288:AWM262289 BGG262288:BGI262289 BQC262288:BQE262289 BZY262288:CAA262289 CJU262288:CJW262289 CTQ262288:CTS262289 DDM262288:DDO262289 DNI262288:DNK262289 DXE262288:DXG262289 EHA262288:EHC262289 EQW262288:EQY262289 FAS262288:FAU262289 FKO262288:FKQ262289 FUK262288:FUM262289 GEG262288:GEI262289 GOC262288:GOE262289 GXY262288:GYA262289 HHU262288:HHW262289 HRQ262288:HRS262289 IBM262288:IBO262289 ILI262288:ILK262289 IVE262288:IVG262289 JFA262288:JFC262289 JOW262288:JOY262289 JYS262288:JYU262289 KIO262288:KIQ262289 KSK262288:KSM262289 LCG262288:LCI262289 LMC262288:LME262289 LVY262288:LWA262289 MFU262288:MFW262289 MPQ262288:MPS262289 MZM262288:MZO262289 NJI262288:NJK262289 NTE262288:NTG262289 ODA262288:ODC262289 OMW262288:OMY262289 OWS262288:OWU262289 PGO262288:PGQ262289 PQK262288:PQM262289 QAG262288:QAI262289 QKC262288:QKE262289 QTY262288:QUA262289 RDU262288:RDW262289 RNQ262288:RNS262289 RXM262288:RXO262289 SHI262288:SHK262289 SRE262288:SRG262289 TBA262288:TBC262289 TKW262288:TKY262289 TUS262288:TUU262289 UEO262288:UEQ262289 UOK262288:UOM262289 UYG262288:UYI262289 VIC262288:VIE262289 VRY262288:VSA262289 WBU262288:WBW262289 WLQ262288:WLS262289 WVM262288:WVO262289 E327824:G327825 JA327824:JC327825 SW327824:SY327825 ACS327824:ACU327825 AMO327824:AMQ327825 AWK327824:AWM327825 BGG327824:BGI327825 BQC327824:BQE327825 BZY327824:CAA327825 CJU327824:CJW327825 CTQ327824:CTS327825 DDM327824:DDO327825 DNI327824:DNK327825 DXE327824:DXG327825 EHA327824:EHC327825 EQW327824:EQY327825 FAS327824:FAU327825 FKO327824:FKQ327825 FUK327824:FUM327825 GEG327824:GEI327825 GOC327824:GOE327825 GXY327824:GYA327825 HHU327824:HHW327825 HRQ327824:HRS327825 IBM327824:IBO327825 ILI327824:ILK327825 IVE327824:IVG327825 JFA327824:JFC327825 JOW327824:JOY327825 JYS327824:JYU327825 KIO327824:KIQ327825 KSK327824:KSM327825 LCG327824:LCI327825 LMC327824:LME327825 LVY327824:LWA327825 MFU327824:MFW327825 MPQ327824:MPS327825 MZM327824:MZO327825 NJI327824:NJK327825 NTE327824:NTG327825 ODA327824:ODC327825 OMW327824:OMY327825 OWS327824:OWU327825 PGO327824:PGQ327825 PQK327824:PQM327825 QAG327824:QAI327825 QKC327824:QKE327825 QTY327824:QUA327825 RDU327824:RDW327825 RNQ327824:RNS327825 RXM327824:RXO327825 SHI327824:SHK327825 SRE327824:SRG327825 TBA327824:TBC327825 TKW327824:TKY327825 TUS327824:TUU327825 UEO327824:UEQ327825 UOK327824:UOM327825 UYG327824:UYI327825 VIC327824:VIE327825 VRY327824:VSA327825 WBU327824:WBW327825 WLQ327824:WLS327825 WVM327824:WVO327825 E393360:G393361 JA393360:JC393361 SW393360:SY393361 ACS393360:ACU393361 AMO393360:AMQ393361 AWK393360:AWM393361 BGG393360:BGI393361 BQC393360:BQE393361 BZY393360:CAA393361 CJU393360:CJW393361 CTQ393360:CTS393361 DDM393360:DDO393361 DNI393360:DNK393361 DXE393360:DXG393361 EHA393360:EHC393361 EQW393360:EQY393361 FAS393360:FAU393361 FKO393360:FKQ393361 FUK393360:FUM393361 GEG393360:GEI393361 GOC393360:GOE393361 GXY393360:GYA393361 HHU393360:HHW393361 HRQ393360:HRS393361 IBM393360:IBO393361 ILI393360:ILK393361 IVE393360:IVG393361 JFA393360:JFC393361 JOW393360:JOY393361 JYS393360:JYU393361 KIO393360:KIQ393361 KSK393360:KSM393361 LCG393360:LCI393361 LMC393360:LME393361 LVY393360:LWA393361 MFU393360:MFW393361 MPQ393360:MPS393361 MZM393360:MZO393361 NJI393360:NJK393361 NTE393360:NTG393361 ODA393360:ODC393361 OMW393360:OMY393361 OWS393360:OWU393361 PGO393360:PGQ393361 PQK393360:PQM393361 QAG393360:QAI393361 QKC393360:QKE393361 QTY393360:QUA393361 RDU393360:RDW393361 RNQ393360:RNS393361 RXM393360:RXO393361 SHI393360:SHK393361 SRE393360:SRG393361 TBA393360:TBC393361 TKW393360:TKY393361 TUS393360:TUU393361 UEO393360:UEQ393361 UOK393360:UOM393361 UYG393360:UYI393361 VIC393360:VIE393361 VRY393360:VSA393361 WBU393360:WBW393361 WLQ393360:WLS393361 WVM393360:WVO393361 E458896:G458897 JA458896:JC458897 SW458896:SY458897 ACS458896:ACU458897 AMO458896:AMQ458897 AWK458896:AWM458897 BGG458896:BGI458897 BQC458896:BQE458897 BZY458896:CAA458897 CJU458896:CJW458897 CTQ458896:CTS458897 DDM458896:DDO458897 DNI458896:DNK458897 DXE458896:DXG458897 EHA458896:EHC458897 EQW458896:EQY458897 FAS458896:FAU458897 FKO458896:FKQ458897 FUK458896:FUM458897 GEG458896:GEI458897 GOC458896:GOE458897 GXY458896:GYA458897 HHU458896:HHW458897 HRQ458896:HRS458897 IBM458896:IBO458897 ILI458896:ILK458897 IVE458896:IVG458897 JFA458896:JFC458897 JOW458896:JOY458897 JYS458896:JYU458897 KIO458896:KIQ458897 KSK458896:KSM458897 LCG458896:LCI458897 LMC458896:LME458897 LVY458896:LWA458897 MFU458896:MFW458897 MPQ458896:MPS458897 MZM458896:MZO458897 NJI458896:NJK458897 NTE458896:NTG458897 ODA458896:ODC458897 OMW458896:OMY458897 OWS458896:OWU458897 PGO458896:PGQ458897 PQK458896:PQM458897 QAG458896:QAI458897 QKC458896:QKE458897 QTY458896:QUA458897 RDU458896:RDW458897 RNQ458896:RNS458897 RXM458896:RXO458897 SHI458896:SHK458897 SRE458896:SRG458897 TBA458896:TBC458897 TKW458896:TKY458897 TUS458896:TUU458897 UEO458896:UEQ458897 UOK458896:UOM458897 UYG458896:UYI458897 VIC458896:VIE458897 VRY458896:VSA458897 WBU458896:WBW458897 WLQ458896:WLS458897 WVM458896:WVO458897 E524432:G524433 JA524432:JC524433 SW524432:SY524433 ACS524432:ACU524433 AMO524432:AMQ524433 AWK524432:AWM524433 BGG524432:BGI524433 BQC524432:BQE524433 BZY524432:CAA524433 CJU524432:CJW524433 CTQ524432:CTS524433 DDM524432:DDO524433 DNI524432:DNK524433 DXE524432:DXG524433 EHA524432:EHC524433 EQW524432:EQY524433 FAS524432:FAU524433 FKO524432:FKQ524433 FUK524432:FUM524433 GEG524432:GEI524433 GOC524432:GOE524433 GXY524432:GYA524433 HHU524432:HHW524433 HRQ524432:HRS524433 IBM524432:IBO524433 ILI524432:ILK524433 IVE524432:IVG524433 JFA524432:JFC524433 JOW524432:JOY524433 JYS524432:JYU524433 KIO524432:KIQ524433 KSK524432:KSM524433 LCG524432:LCI524433 LMC524432:LME524433 LVY524432:LWA524433 MFU524432:MFW524433 MPQ524432:MPS524433 MZM524432:MZO524433 NJI524432:NJK524433 NTE524432:NTG524433 ODA524432:ODC524433 OMW524432:OMY524433 OWS524432:OWU524433 PGO524432:PGQ524433 PQK524432:PQM524433 QAG524432:QAI524433 QKC524432:QKE524433 QTY524432:QUA524433 RDU524432:RDW524433 RNQ524432:RNS524433 RXM524432:RXO524433 SHI524432:SHK524433 SRE524432:SRG524433 TBA524432:TBC524433 TKW524432:TKY524433 TUS524432:TUU524433 UEO524432:UEQ524433 UOK524432:UOM524433 UYG524432:UYI524433 VIC524432:VIE524433 VRY524432:VSA524433 WBU524432:WBW524433 WLQ524432:WLS524433 WVM524432:WVO524433 E589968:G589969 JA589968:JC589969 SW589968:SY589969 ACS589968:ACU589969 AMO589968:AMQ589969 AWK589968:AWM589969 BGG589968:BGI589969 BQC589968:BQE589969 BZY589968:CAA589969 CJU589968:CJW589969 CTQ589968:CTS589969 DDM589968:DDO589969 DNI589968:DNK589969 DXE589968:DXG589969 EHA589968:EHC589969 EQW589968:EQY589969 FAS589968:FAU589969 FKO589968:FKQ589969 FUK589968:FUM589969 GEG589968:GEI589969 GOC589968:GOE589969 GXY589968:GYA589969 HHU589968:HHW589969 HRQ589968:HRS589969 IBM589968:IBO589969 ILI589968:ILK589969 IVE589968:IVG589969 JFA589968:JFC589969 JOW589968:JOY589969 JYS589968:JYU589969 KIO589968:KIQ589969 KSK589968:KSM589969 LCG589968:LCI589969 LMC589968:LME589969 LVY589968:LWA589969 MFU589968:MFW589969 MPQ589968:MPS589969 MZM589968:MZO589969 NJI589968:NJK589969 NTE589968:NTG589969 ODA589968:ODC589969 OMW589968:OMY589969 OWS589968:OWU589969 PGO589968:PGQ589969 PQK589968:PQM589969 QAG589968:QAI589969 QKC589968:QKE589969 QTY589968:QUA589969 RDU589968:RDW589969 RNQ589968:RNS589969 RXM589968:RXO589969 SHI589968:SHK589969 SRE589968:SRG589969 TBA589968:TBC589969 TKW589968:TKY589969 TUS589968:TUU589969 UEO589968:UEQ589969 UOK589968:UOM589969 UYG589968:UYI589969 VIC589968:VIE589969 VRY589968:VSA589969 WBU589968:WBW589969 WLQ589968:WLS589969 WVM589968:WVO589969 E655504:G655505 JA655504:JC655505 SW655504:SY655505 ACS655504:ACU655505 AMO655504:AMQ655505 AWK655504:AWM655505 BGG655504:BGI655505 BQC655504:BQE655505 BZY655504:CAA655505 CJU655504:CJW655505 CTQ655504:CTS655505 DDM655504:DDO655505 DNI655504:DNK655505 DXE655504:DXG655505 EHA655504:EHC655505 EQW655504:EQY655505 FAS655504:FAU655505 FKO655504:FKQ655505 FUK655504:FUM655505 GEG655504:GEI655505 GOC655504:GOE655505 GXY655504:GYA655505 HHU655504:HHW655505 HRQ655504:HRS655505 IBM655504:IBO655505 ILI655504:ILK655505 IVE655504:IVG655505 JFA655504:JFC655505 JOW655504:JOY655505 JYS655504:JYU655505 KIO655504:KIQ655505 KSK655504:KSM655505 LCG655504:LCI655505 LMC655504:LME655505 LVY655504:LWA655505 MFU655504:MFW655505 MPQ655504:MPS655505 MZM655504:MZO655505 NJI655504:NJK655505 NTE655504:NTG655505 ODA655504:ODC655505 OMW655504:OMY655505 OWS655504:OWU655505 PGO655504:PGQ655505 PQK655504:PQM655505 QAG655504:QAI655505 QKC655504:QKE655505 QTY655504:QUA655505 RDU655504:RDW655505 RNQ655504:RNS655505 RXM655504:RXO655505 SHI655504:SHK655505 SRE655504:SRG655505 TBA655504:TBC655505 TKW655504:TKY655505 TUS655504:TUU655505 UEO655504:UEQ655505 UOK655504:UOM655505 UYG655504:UYI655505 VIC655504:VIE655505 VRY655504:VSA655505 WBU655504:WBW655505 WLQ655504:WLS655505 WVM655504:WVO655505 E721040:G721041 JA721040:JC721041 SW721040:SY721041 ACS721040:ACU721041 AMO721040:AMQ721041 AWK721040:AWM721041 BGG721040:BGI721041 BQC721040:BQE721041 BZY721040:CAA721041 CJU721040:CJW721041 CTQ721040:CTS721041 DDM721040:DDO721041 DNI721040:DNK721041 DXE721040:DXG721041 EHA721040:EHC721041 EQW721040:EQY721041 FAS721040:FAU721041 FKO721040:FKQ721041 FUK721040:FUM721041 GEG721040:GEI721041 GOC721040:GOE721041 GXY721040:GYA721041 HHU721040:HHW721041 HRQ721040:HRS721041 IBM721040:IBO721041 ILI721040:ILK721041 IVE721040:IVG721041 JFA721040:JFC721041 JOW721040:JOY721041 JYS721040:JYU721041 KIO721040:KIQ721041 KSK721040:KSM721041 LCG721040:LCI721041 LMC721040:LME721041 LVY721040:LWA721041 MFU721040:MFW721041 MPQ721040:MPS721041 MZM721040:MZO721041 NJI721040:NJK721041 NTE721040:NTG721041 ODA721040:ODC721041 OMW721040:OMY721041 OWS721040:OWU721041 PGO721040:PGQ721041 PQK721040:PQM721041 QAG721040:QAI721041 QKC721040:QKE721041 QTY721040:QUA721041 RDU721040:RDW721041 RNQ721040:RNS721041 RXM721040:RXO721041 SHI721040:SHK721041 SRE721040:SRG721041 TBA721040:TBC721041 TKW721040:TKY721041 TUS721040:TUU721041 UEO721040:UEQ721041 UOK721040:UOM721041 UYG721040:UYI721041 VIC721040:VIE721041 VRY721040:VSA721041 WBU721040:WBW721041 WLQ721040:WLS721041 WVM721040:WVO721041 E786576:G786577 JA786576:JC786577 SW786576:SY786577 ACS786576:ACU786577 AMO786576:AMQ786577 AWK786576:AWM786577 BGG786576:BGI786577 BQC786576:BQE786577 BZY786576:CAA786577 CJU786576:CJW786577 CTQ786576:CTS786577 DDM786576:DDO786577 DNI786576:DNK786577 DXE786576:DXG786577 EHA786576:EHC786577 EQW786576:EQY786577 FAS786576:FAU786577 FKO786576:FKQ786577 FUK786576:FUM786577 GEG786576:GEI786577 GOC786576:GOE786577 GXY786576:GYA786577 HHU786576:HHW786577 HRQ786576:HRS786577 IBM786576:IBO786577 ILI786576:ILK786577 IVE786576:IVG786577 JFA786576:JFC786577 JOW786576:JOY786577 JYS786576:JYU786577 KIO786576:KIQ786577 KSK786576:KSM786577 LCG786576:LCI786577 LMC786576:LME786577 LVY786576:LWA786577 MFU786576:MFW786577 MPQ786576:MPS786577 MZM786576:MZO786577 NJI786576:NJK786577 NTE786576:NTG786577 ODA786576:ODC786577 OMW786576:OMY786577 OWS786576:OWU786577 PGO786576:PGQ786577 PQK786576:PQM786577 QAG786576:QAI786577 QKC786576:QKE786577 QTY786576:QUA786577 RDU786576:RDW786577 RNQ786576:RNS786577 RXM786576:RXO786577 SHI786576:SHK786577 SRE786576:SRG786577 TBA786576:TBC786577 TKW786576:TKY786577 TUS786576:TUU786577 UEO786576:UEQ786577 UOK786576:UOM786577 UYG786576:UYI786577 VIC786576:VIE786577 VRY786576:VSA786577 WBU786576:WBW786577 WLQ786576:WLS786577 WVM786576:WVO786577 E852112:G852113 JA852112:JC852113 SW852112:SY852113 ACS852112:ACU852113 AMO852112:AMQ852113 AWK852112:AWM852113 BGG852112:BGI852113 BQC852112:BQE852113 BZY852112:CAA852113 CJU852112:CJW852113 CTQ852112:CTS852113 DDM852112:DDO852113 DNI852112:DNK852113 DXE852112:DXG852113 EHA852112:EHC852113 EQW852112:EQY852113 FAS852112:FAU852113 FKO852112:FKQ852113 FUK852112:FUM852113 GEG852112:GEI852113 GOC852112:GOE852113 GXY852112:GYA852113 HHU852112:HHW852113 HRQ852112:HRS852113 IBM852112:IBO852113 ILI852112:ILK852113 IVE852112:IVG852113 JFA852112:JFC852113 JOW852112:JOY852113 JYS852112:JYU852113 KIO852112:KIQ852113 KSK852112:KSM852113 LCG852112:LCI852113 LMC852112:LME852113 LVY852112:LWA852113 MFU852112:MFW852113 MPQ852112:MPS852113 MZM852112:MZO852113 NJI852112:NJK852113 NTE852112:NTG852113 ODA852112:ODC852113 OMW852112:OMY852113 OWS852112:OWU852113 PGO852112:PGQ852113 PQK852112:PQM852113 QAG852112:QAI852113 QKC852112:QKE852113 QTY852112:QUA852113 RDU852112:RDW852113 RNQ852112:RNS852113 RXM852112:RXO852113 SHI852112:SHK852113 SRE852112:SRG852113 TBA852112:TBC852113 TKW852112:TKY852113 TUS852112:TUU852113 UEO852112:UEQ852113 UOK852112:UOM852113 UYG852112:UYI852113 VIC852112:VIE852113 VRY852112:VSA852113 WBU852112:WBW852113 WLQ852112:WLS852113 WVM852112:WVO852113 E917648:G917649 JA917648:JC917649 SW917648:SY917649 ACS917648:ACU917649 AMO917648:AMQ917649 AWK917648:AWM917649 BGG917648:BGI917649 BQC917648:BQE917649 BZY917648:CAA917649 CJU917648:CJW917649 CTQ917648:CTS917649 DDM917648:DDO917649 DNI917648:DNK917649 DXE917648:DXG917649 EHA917648:EHC917649 EQW917648:EQY917649 FAS917648:FAU917649 FKO917648:FKQ917649 FUK917648:FUM917649 GEG917648:GEI917649 GOC917648:GOE917649 GXY917648:GYA917649 HHU917648:HHW917649 HRQ917648:HRS917649 IBM917648:IBO917649 ILI917648:ILK917649 IVE917648:IVG917649 JFA917648:JFC917649 JOW917648:JOY917649 JYS917648:JYU917649 KIO917648:KIQ917649 KSK917648:KSM917649 LCG917648:LCI917649 LMC917648:LME917649 LVY917648:LWA917649 MFU917648:MFW917649 MPQ917648:MPS917649 MZM917648:MZO917649 NJI917648:NJK917649 NTE917648:NTG917649 ODA917648:ODC917649 OMW917648:OMY917649 OWS917648:OWU917649 PGO917648:PGQ917649 PQK917648:PQM917649 QAG917648:QAI917649 QKC917648:QKE917649 QTY917648:QUA917649 RDU917648:RDW917649 RNQ917648:RNS917649 RXM917648:RXO917649 SHI917648:SHK917649 SRE917648:SRG917649 TBA917648:TBC917649 TKW917648:TKY917649 TUS917648:TUU917649 UEO917648:UEQ917649 UOK917648:UOM917649 UYG917648:UYI917649 VIC917648:VIE917649 VRY917648:VSA917649 WBU917648:WBW917649 WLQ917648:WLS917649 WVM917648:WVO917649 E983184:G983185 JA983184:JC983185 SW983184:SY983185 ACS983184:ACU983185 AMO983184:AMQ983185 AWK983184:AWM983185 BGG983184:BGI983185 BQC983184:BQE983185 BZY983184:CAA983185 CJU983184:CJW983185 CTQ983184:CTS983185 DDM983184:DDO983185 DNI983184:DNK983185 DXE983184:DXG983185 EHA983184:EHC983185 EQW983184:EQY983185 FAS983184:FAU983185 FKO983184:FKQ983185 FUK983184:FUM983185 GEG983184:GEI983185 GOC983184:GOE983185 GXY983184:GYA983185 HHU983184:HHW983185 HRQ983184:HRS983185 IBM983184:IBO983185 ILI983184:ILK983185 IVE983184:IVG983185 JFA983184:JFC983185 JOW983184:JOY983185 JYS983184:JYU983185 KIO983184:KIQ983185 KSK983184:KSM983185 LCG983184:LCI983185 LMC983184:LME983185 LVY983184:LWA983185 MFU983184:MFW983185 MPQ983184:MPS983185 MZM983184:MZO983185 NJI983184:NJK983185 NTE983184:NTG983185 ODA983184:ODC983185 OMW983184:OMY983185 OWS983184:OWU983185 PGO983184:PGQ983185 PQK983184:PQM983185 QAG983184:QAI983185 QKC983184:QKE983185 QTY983184:QUA983185 RDU983184:RDW983185 RNQ983184:RNS983185 RXM983184:RXO983185 SHI983184:SHK983185 SRE983184:SRG983185 TBA983184:TBC983185 TKW983184:TKY983185 TUS983184:TUU983185 UEO983184:UEQ983185 UOK983184:UOM983185 UYG983184:UYI983185 VIC983184:VIE983185 VRY983184:VSA983185 WBU983184:WBW983185 WLQ983184:WLS983185 WVM983184:WVO983185" xr:uid="{8F0AEFE2-5259-497B-A1DD-A53B523B1900}">
      <formula1>$N$144:$O$144</formula1>
    </dataValidation>
    <dataValidation type="list" allowBlank="1" showInputMessage="1" showErrorMessage="1" sqref="E142:G143 JA142:JC143 SW142:SY143 ACS142:ACU143 AMO142:AMQ143 AWK142:AWM143 BGG142:BGI143 BQC142:BQE143 BZY142:CAA143 CJU142:CJW143 CTQ142:CTS143 DDM142:DDO143 DNI142:DNK143 DXE142:DXG143 EHA142:EHC143 EQW142:EQY143 FAS142:FAU143 FKO142:FKQ143 FUK142:FUM143 GEG142:GEI143 GOC142:GOE143 GXY142:GYA143 HHU142:HHW143 HRQ142:HRS143 IBM142:IBO143 ILI142:ILK143 IVE142:IVG143 JFA142:JFC143 JOW142:JOY143 JYS142:JYU143 KIO142:KIQ143 KSK142:KSM143 LCG142:LCI143 LMC142:LME143 LVY142:LWA143 MFU142:MFW143 MPQ142:MPS143 MZM142:MZO143 NJI142:NJK143 NTE142:NTG143 ODA142:ODC143 OMW142:OMY143 OWS142:OWU143 PGO142:PGQ143 PQK142:PQM143 QAG142:QAI143 QKC142:QKE143 QTY142:QUA143 RDU142:RDW143 RNQ142:RNS143 RXM142:RXO143 SHI142:SHK143 SRE142:SRG143 TBA142:TBC143 TKW142:TKY143 TUS142:TUU143 UEO142:UEQ143 UOK142:UOM143 UYG142:UYI143 VIC142:VIE143 VRY142:VSA143 WBU142:WBW143 WLQ142:WLS143 WVM142:WVO143 E65678:G65679 JA65678:JC65679 SW65678:SY65679 ACS65678:ACU65679 AMO65678:AMQ65679 AWK65678:AWM65679 BGG65678:BGI65679 BQC65678:BQE65679 BZY65678:CAA65679 CJU65678:CJW65679 CTQ65678:CTS65679 DDM65678:DDO65679 DNI65678:DNK65679 DXE65678:DXG65679 EHA65678:EHC65679 EQW65678:EQY65679 FAS65678:FAU65679 FKO65678:FKQ65679 FUK65678:FUM65679 GEG65678:GEI65679 GOC65678:GOE65679 GXY65678:GYA65679 HHU65678:HHW65679 HRQ65678:HRS65679 IBM65678:IBO65679 ILI65678:ILK65679 IVE65678:IVG65679 JFA65678:JFC65679 JOW65678:JOY65679 JYS65678:JYU65679 KIO65678:KIQ65679 KSK65678:KSM65679 LCG65678:LCI65679 LMC65678:LME65679 LVY65678:LWA65679 MFU65678:MFW65679 MPQ65678:MPS65679 MZM65678:MZO65679 NJI65678:NJK65679 NTE65678:NTG65679 ODA65678:ODC65679 OMW65678:OMY65679 OWS65678:OWU65679 PGO65678:PGQ65679 PQK65678:PQM65679 QAG65678:QAI65679 QKC65678:QKE65679 QTY65678:QUA65679 RDU65678:RDW65679 RNQ65678:RNS65679 RXM65678:RXO65679 SHI65678:SHK65679 SRE65678:SRG65679 TBA65678:TBC65679 TKW65678:TKY65679 TUS65678:TUU65679 UEO65678:UEQ65679 UOK65678:UOM65679 UYG65678:UYI65679 VIC65678:VIE65679 VRY65678:VSA65679 WBU65678:WBW65679 WLQ65678:WLS65679 WVM65678:WVO65679 E131214:G131215 JA131214:JC131215 SW131214:SY131215 ACS131214:ACU131215 AMO131214:AMQ131215 AWK131214:AWM131215 BGG131214:BGI131215 BQC131214:BQE131215 BZY131214:CAA131215 CJU131214:CJW131215 CTQ131214:CTS131215 DDM131214:DDO131215 DNI131214:DNK131215 DXE131214:DXG131215 EHA131214:EHC131215 EQW131214:EQY131215 FAS131214:FAU131215 FKO131214:FKQ131215 FUK131214:FUM131215 GEG131214:GEI131215 GOC131214:GOE131215 GXY131214:GYA131215 HHU131214:HHW131215 HRQ131214:HRS131215 IBM131214:IBO131215 ILI131214:ILK131215 IVE131214:IVG131215 JFA131214:JFC131215 JOW131214:JOY131215 JYS131214:JYU131215 KIO131214:KIQ131215 KSK131214:KSM131215 LCG131214:LCI131215 LMC131214:LME131215 LVY131214:LWA131215 MFU131214:MFW131215 MPQ131214:MPS131215 MZM131214:MZO131215 NJI131214:NJK131215 NTE131214:NTG131215 ODA131214:ODC131215 OMW131214:OMY131215 OWS131214:OWU131215 PGO131214:PGQ131215 PQK131214:PQM131215 QAG131214:QAI131215 QKC131214:QKE131215 QTY131214:QUA131215 RDU131214:RDW131215 RNQ131214:RNS131215 RXM131214:RXO131215 SHI131214:SHK131215 SRE131214:SRG131215 TBA131214:TBC131215 TKW131214:TKY131215 TUS131214:TUU131215 UEO131214:UEQ131215 UOK131214:UOM131215 UYG131214:UYI131215 VIC131214:VIE131215 VRY131214:VSA131215 WBU131214:WBW131215 WLQ131214:WLS131215 WVM131214:WVO131215 E196750:G196751 JA196750:JC196751 SW196750:SY196751 ACS196750:ACU196751 AMO196750:AMQ196751 AWK196750:AWM196751 BGG196750:BGI196751 BQC196750:BQE196751 BZY196750:CAA196751 CJU196750:CJW196751 CTQ196750:CTS196751 DDM196750:DDO196751 DNI196750:DNK196751 DXE196750:DXG196751 EHA196750:EHC196751 EQW196750:EQY196751 FAS196750:FAU196751 FKO196750:FKQ196751 FUK196750:FUM196751 GEG196750:GEI196751 GOC196750:GOE196751 GXY196750:GYA196751 HHU196750:HHW196751 HRQ196750:HRS196751 IBM196750:IBO196751 ILI196750:ILK196751 IVE196750:IVG196751 JFA196750:JFC196751 JOW196750:JOY196751 JYS196750:JYU196751 KIO196750:KIQ196751 KSK196750:KSM196751 LCG196750:LCI196751 LMC196750:LME196751 LVY196750:LWA196751 MFU196750:MFW196751 MPQ196750:MPS196751 MZM196750:MZO196751 NJI196750:NJK196751 NTE196750:NTG196751 ODA196750:ODC196751 OMW196750:OMY196751 OWS196750:OWU196751 PGO196750:PGQ196751 PQK196750:PQM196751 QAG196750:QAI196751 QKC196750:QKE196751 QTY196750:QUA196751 RDU196750:RDW196751 RNQ196750:RNS196751 RXM196750:RXO196751 SHI196750:SHK196751 SRE196750:SRG196751 TBA196750:TBC196751 TKW196750:TKY196751 TUS196750:TUU196751 UEO196750:UEQ196751 UOK196750:UOM196751 UYG196750:UYI196751 VIC196750:VIE196751 VRY196750:VSA196751 WBU196750:WBW196751 WLQ196750:WLS196751 WVM196750:WVO196751 E262286:G262287 JA262286:JC262287 SW262286:SY262287 ACS262286:ACU262287 AMO262286:AMQ262287 AWK262286:AWM262287 BGG262286:BGI262287 BQC262286:BQE262287 BZY262286:CAA262287 CJU262286:CJW262287 CTQ262286:CTS262287 DDM262286:DDO262287 DNI262286:DNK262287 DXE262286:DXG262287 EHA262286:EHC262287 EQW262286:EQY262287 FAS262286:FAU262287 FKO262286:FKQ262287 FUK262286:FUM262287 GEG262286:GEI262287 GOC262286:GOE262287 GXY262286:GYA262287 HHU262286:HHW262287 HRQ262286:HRS262287 IBM262286:IBO262287 ILI262286:ILK262287 IVE262286:IVG262287 JFA262286:JFC262287 JOW262286:JOY262287 JYS262286:JYU262287 KIO262286:KIQ262287 KSK262286:KSM262287 LCG262286:LCI262287 LMC262286:LME262287 LVY262286:LWA262287 MFU262286:MFW262287 MPQ262286:MPS262287 MZM262286:MZO262287 NJI262286:NJK262287 NTE262286:NTG262287 ODA262286:ODC262287 OMW262286:OMY262287 OWS262286:OWU262287 PGO262286:PGQ262287 PQK262286:PQM262287 QAG262286:QAI262287 QKC262286:QKE262287 QTY262286:QUA262287 RDU262286:RDW262287 RNQ262286:RNS262287 RXM262286:RXO262287 SHI262286:SHK262287 SRE262286:SRG262287 TBA262286:TBC262287 TKW262286:TKY262287 TUS262286:TUU262287 UEO262286:UEQ262287 UOK262286:UOM262287 UYG262286:UYI262287 VIC262286:VIE262287 VRY262286:VSA262287 WBU262286:WBW262287 WLQ262286:WLS262287 WVM262286:WVO262287 E327822:G327823 JA327822:JC327823 SW327822:SY327823 ACS327822:ACU327823 AMO327822:AMQ327823 AWK327822:AWM327823 BGG327822:BGI327823 BQC327822:BQE327823 BZY327822:CAA327823 CJU327822:CJW327823 CTQ327822:CTS327823 DDM327822:DDO327823 DNI327822:DNK327823 DXE327822:DXG327823 EHA327822:EHC327823 EQW327822:EQY327823 FAS327822:FAU327823 FKO327822:FKQ327823 FUK327822:FUM327823 GEG327822:GEI327823 GOC327822:GOE327823 GXY327822:GYA327823 HHU327822:HHW327823 HRQ327822:HRS327823 IBM327822:IBO327823 ILI327822:ILK327823 IVE327822:IVG327823 JFA327822:JFC327823 JOW327822:JOY327823 JYS327822:JYU327823 KIO327822:KIQ327823 KSK327822:KSM327823 LCG327822:LCI327823 LMC327822:LME327823 LVY327822:LWA327823 MFU327822:MFW327823 MPQ327822:MPS327823 MZM327822:MZO327823 NJI327822:NJK327823 NTE327822:NTG327823 ODA327822:ODC327823 OMW327822:OMY327823 OWS327822:OWU327823 PGO327822:PGQ327823 PQK327822:PQM327823 QAG327822:QAI327823 QKC327822:QKE327823 QTY327822:QUA327823 RDU327822:RDW327823 RNQ327822:RNS327823 RXM327822:RXO327823 SHI327822:SHK327823 SRE327822:SRG327823 TBA327822:TBC327823 TKW327822:TKY327823 TUS327822:TUU327823 UEO327822:UEQ327823 UOK327822:UOM327823 UYG327822:UYI327823 VIC327822:VIE327823 VRY327822:VSA327823 WBU327822:WBW327823 WLQ327822:WLS327823 WVM327822:WVO327823 E393358:G393359 JA393358:JC393359 SW393358:SY393359 ACS393358:ACU393359 AMO393358:AMQ393359 AWK393358:AWM393359 BGG393358:BGI393359 BQC393358:BQE393359 BZY393358:CAA393359 CJU393358:CJW393359 CTQ393358:CTS393359 DDM393358:DDO393359 DNI393358:DNK393359 DXE393358:DXG393359 EHA393358:EHC393359 EQW393358:EQY393359 FAS393358:FAU393359 FKO393358:FKQ393359 FUK393358:FUM393359 GEG393358:GEI393359 GOC393358:GOE393359 GXY393358:GYA393359 HHU393358:HHW393359 HRQ393358:HRS393359 IBM393358:IBO393359 ILI393358:ILK393359 IVE393358:IVG393359 JFA393358:JFC393359 JOW393358:JOY393359 JYS393358:JYU393359 KIO393358:KIQ393359 KSK393358:KSM393359 LCG393358:LCI393359 LMC393358:LME393359 LVY393358:LWA393359 MFU393358:MFW393359 MPQ393358:MPS393359 MZM393358:MZO393359 NJI393358:NJK393359 NTE393358:NTG393359 ODA393358:ODC393359 OMW393358:OMY393359 OWS393358:OWU393359 PGO393358:PGQ393359 PQK393358:PQM393359 QAG393358:QAI393359 QKC393358:QKE393359 QTY393358:QUA393359 RDU393358:RDW393359 RNQ393358:RNS393359 RXM393358:RXO393359 SHI393358:SHK393359 SRE393358:SRG393359 TBA393358:TBC393359 TKW393358:TKY393359 TUS393358:TUU393359 UEO393358:UEQ393359 UOK393358:UOM393359 UYG393358:UYI393359 VIC393358:VIE393359 VRY393358:VSA393359 WBU393358:WBW393359 WLQ393358:WLS393359 WVM393358:WVO393359 E458894:G458895 JA458894:JC458895 SW458894:SY458895 ACS458894:ACU458895 AMO458894:AMQ458895 AWK458894:AWM458895 BGG458894:BGI458895 BQC458894:BQE458895 BZY458894:CAA458895 CJU458894:CJW458895 CTQ458894:CTS458895 DDM458894:DDO458895 DNI458894:DNK458895 DXE458894:DXG458895 EHA458894:EHC458895 EQW458894:EQY458895 FAS458894:FAU458895 FKO458894:FKQ458895 FUK458894:FUM458895 GEG458894:GEI458895 GOC458894:GOE458895 GXY458894:GYA458895 HHU458894:HHW458895 HRQ458894:HRS458895 IBM458894:IBO458895 ILI458894:ILK458895 IVE458894:IVG458895 JFA458894:JFC458895 JOW458894:JOY458895 JYS458894:JYU458895 KIO458894:KIQ458895 KSK458894:KSM458895 LCG458894:LCI458895 LMC458894:LME458895 LVY458894:LWA458895 MFU458894:MFW458895 MPQ458894:MPS458895 MZM458894:MZO458895 NJI458894:NJK458895 NTE458894:NTG458895 ODA458894:ODC458895 OMW458894:OMY458895 OWS458894:OWU458895 PGO458894:PGQ458895 PQK458894:PQM458895 QAG458894:QAI458895 QKC458894:QKE458895 QTY458894:QUA458895 RDU458894:RDW458895 RNQ458894:RNS458895 RXM458894:RXO458895 SHI458894:SHK458895 SRE458894:SRG458895 TBA458894:TBC458895 TKW458894:TKY458895 TUS458894:TUU458895 UEO458894:UEQ458895 UOK458894:UOM458895 UYG458894:UYI458895 VIC458894:VIE458895 VRY458894:VSA458895 WBU458894:WBW458895 WLQ458894:WLS458895 WVM458894:WVO458895 E524430:G524431 JA524430:JC524431 SW524430:SY524431 ACS524430:ACU524431 AMO524430:AMQ524431 AWK524430:AWM524431 BGG524430:BGI524431 BQC524430:BQE524431 BZY524430:CAA524431 CJU524430:CJW524431 CTQ524430:CTS524431 DDM524430:DDO524431 DNI524430:DNK524431 DXE524430:DXG524431 EHA524430:EHC524431 EQW524430:EQY524431 FAS524430:FAU524431 FKO524430:FKQ524431 FUK524430:FUM524431 GEG524430:GEI524431 GOC524430:GOE524431 GXY524430:GYA524431 HHU524430:HHW524431 HRQ524430:HRS524431 IBM524430:IBO524431 ILI524430:ILK524431 IVE524430:IVG524431 JFA524430:JFC524431 JOW524430:JOY524431 JYS524430:JYU524431 KIO524430:KIQ524431 KSK524430:KSM524431 LCG524430:LCI524431 LMC524430:LME524431 LVY524430:LWA524431 MFU524430:MFW524431 MPQ524430:MPS524431 MZM524430:MZO524431 NJI524430:NJK524431 NTE524430:NTG524431 ODA524430:ODC524431 OMW524430:OMY524431 OWS524430:OWU524431 PGO524430:PGQ524431 PQK524430:PQM524431 QAG524430:QAI524431 QKC524430:QKE524431 QTY524430:QUA524431 RDU524430:RDW524431 RNQ524430:RNS524431 RXM524430:RXO524431 SHI524430:SHK524431 SRE524430:SRG524431 TBA524430:TBC524431 TKW524430:TKY524431 TUS524430:TUU524431 UEO524430:UEQ524431 UOK524430:UOM524431 UYG524430:UYI524431 VIC524430:VIE524431 VRY524430:VSA524431 WBU524430:WBW524431 WLQ524430:WLS524431 WVM524430:WVO524431 E589966:G589967 JA589966:JC589967 SW589966:SY589967 ACS589966:ACU589967 AMO589966:AMQ589967 AWK589966:AWM589967 BGG589966:BGI589967 BQC589966:BQE589967 BZY589966:CAA589967 CJU589966:CJW589967 CTQ589966:CTS589967 DDM589966:DDO589967 DNI589966:DNK589967 DXE589966:DXG589967 EHA589966:EHC589967 EQW589966:EQY589967 FAS589966:FAU589967 FKO589966:FKQ589967 FUK589966:FUM589967 GEG589966:GEI589967 GOC589966:GOE589967 GXY589966:GYA589967 HHU589966:HHW589967 HRQ589966:HRS589967 IBM589966:IBO589967 ILI589966:ILK589967 IVE589966:IVG589967 JFA589966:JFC589967 JOW589966:JOY589967 JYS589966:JYU589967 KIO589966:KIQ589967 KSK589966:KSM589967 LCG589966:LCI589967 LMC589966:LME589967 LVY589966:LWA589967 MFU589966:MFW589967 MPQ589966:MPS589967 MZM589966:MZO589967 NJI589966:NJK589967 NTE589966:NTG589967 ODA589966:ODC589967 OMW589966:OMY589967 OWS589966:OWU589967 PGO589966:PGQ589967 PQK589966:PQM589967 QAG589966:QAI589967 QKC589966:QKE589967 QTY589966:QUA589967 RDU589966:RDW589967 RNQ589966:RNS589967 RXM589966:RXO589967 SHI589966:SHK589967 SRE589966:SRG589967 TBA589966:TBC589967 TKW589966:TKY589967 TUS589966:TUU589967 UEO589966:UEQ589967 UOK589966:UOM589967 UYG589966:UYI589967 VIC589966:VIE589967 VRY589966:VSA589967 WBU589966:WBW589967 WLQ589966:WLS589967 WVM589966:WVO589967 E655502:G655503 JA655502:JC655503 SW655502:SY655503 ACS655502:ACU655503 AMO655502:AMQ655503 AWK655502:AWM655503 BGG655502:BGI655503 BQC655502:BQE655503 BZY655502:CAA655503 CJU655502:CJW655503 CTQ655502:CTS655503 DDM655502:DDO655503 DNI655502:DNK655503 DXE655502:DXG655503 EHA655502:EHC655503 EQW655502:EQY655503 FAS655502:FAU655503 FKO655502:FKQ655503 FUK655502:FUM655503 GEG655502:GEI655503 GOC655502:GOE655503 GXY655502:GYA655503 HHU655502:HHW655503 HRQ655502:HRS655503 IBM655502:IBO655503 ILI655502:ILK655503 IVE655502:IVG655503 JFA655502:JFC655503 JOW655502:JOY655503 JYS655502:JYU655503 KIO655502:KIQ655503 KSK655502:KSM655503 LCG655502:LCI655503 LMC655502:LME655503 LVY655502:LWA655503 MFU655502:MFW655503 MPQ655502:MPS655503 MZM655502:MZO655503 NJI655502:NJK655503 NTE655502:NTG655503 ODA655502:ODC655503 OMW655502:OMY655503 OWS655502:OWU655503 PGO655502:PGQ655503 PQK655502:PQM655503 QAG655502:QAI655503 QKC655502:QKE655503 QTY655502:QUA655503 RDU655502:RDW655503 RNQ655502:RNS655503 RXM655502:RXO655503 SHI655502:SHK655503 SRE655502:SRG655503 TBA655502:TBC655503 TKW655502:TKY655503 TUS655502:TUU655503 UEO655502:UEQ655503 UOK655502:UOM655503 UYG655502:UYI655503 VIC655502:VIE655503 VRY655502:VSA655503 WBU655502:WBW655503 WLQ655502:WLS655503 WVM655502:WVO655503 E721038:G721039 JA721038:JC721039 SW721038:SY721039 ACS721038:ACU721039 AMO721038:AMQ721039 AWK721038:AWM721039 BGG721038:BGI721039 BQC721038:BQE721039 BZY721038:CAA721039 CJU721038:CJW721039 CTQ721038:CTS721039 DDM721038:DDO721039 DNI721038:DNK721039 DXE721038:DXG721039 EHA721038:EHC721039 EQW721038:EQY721039 FAS721038:FAU721039 FKO721038:FKQ721039 FUK721038:FUM721039 GEG721038:GEI721039 GOC721038:GOE721039 GXY721038:GYA721039 HHU721038:HHW721039 HRQ721038:HRS721039 IBM721038:IBO721039 ILI721038:ILK721039 IVE721038:IVG721039 JFA721038:JFC721039 JOW721038:JOY721039 JYS721038:JYU721039 KIO721038:KIQ721039 KSK721038:KSM721039 LCG721038:LCI721039 LMC721038:LME721039 LVY721038:LWA721039 MFU721038:MFW721039 MPQ721038:MPS721039 MZM721038:MZO721039 NJI721038:NJK721039 NTE721038:NTG721039 ODA721038:ODC721039 OMW721038:OMY721039 OWS721038:OWU721039 PGO721038:PGQ721039 PQK721038:PQM721039 QAG721038:QAI721039 QKC721038:QKE721039 QTY721038:QUA721039 RDU721038:RDW721039 RNQ721038:RNS721039 RXM721038:RXO721039 SHI721038:SHK721039 SRE721038:SRG721039 TBA721038:TBC721039 TKW721038:TKY721039 TUS721038:TUU721039 UEO721038:UEQ721039 UOK721038:UOM721039 UYG721038:UYI721039 VIC721038:VIE721039 VRY721038:VSA721039 WBU721038:WBW721039 WLQ721038:WLS721039 WVM721038:WVO721039 E786574:G786575 JA786574:JC786575 SW786574:SY786575 ACS786574:ACU786575 AMO786574:AMQ786575 AWK786574:AWM786575 BGG786574:BGI786575 BQC786574:BQE786575 BZY786574:CAA786575 CJU786574:CJW786575 CTQ786574:CTS786575 DDM786574:DDO786575 DNI786574:DNK786575 DXE786574:DXG786575 EHA786574:EHC786575 EQW786574:EQY786575 FAS786574:FAU786575 FKO786574:FKQ786575 FUK786574:FUM786575 GEG786574:GEI786575 GOC786574:GOE786575 GXY786574:GYA786575 HHU786574:HHW786575 HRQ786574:HRS786575 IBM786574:IBO786575 ILI786574:ILK786575 IVE786574:IVG786575 JFA786574:JFC786575 JOW786574:JOY786575 JYS786574:JYU786575 KIO786574:KIQ786575 KSK786574:KSM786575 LCG786574:LCI786575 LMC786574:LME786575 LVY786574:LWA786575 MFU786574:MFW786575 MPQ786574:MPS786575 MZM786574:MZO786575 NJI786574:NJK786575 NTE786574:NTG786575 ODA786574:ODC786575 OMW786574:OMY786575 OWS786574:OWU786575 PGO786574:PGQ786575 PQK786574:PQM786575 QAG786574:QAI786575 QKC786574:QKE786575 QTY786574:QUA786575 RDU786574:RDW786575 RNQ786574:RNS786575 RXM786574:RXO786575 SHI786574:SHK786575 SRE786574:SRG786575 TBA786574:TBC786575 TKW786574:TKY786575 TUS786574:TUU786575 UEO786574:UEQ786575 UOK786574:UOM786575 UYG786574:UYI786575 VIC786574:VIE786575 VRY786574:VSA786575 WBU786574:WBW786575 WLQ786574:WLS786575 WVM786574:WVO786575 E852110:G852111 JA852110:JC852111 SW852110:SY852111 ACS852110:ACU852111 AMO852110:AMQ852111 AWK852110:AWM852111 BGG852110:BGI852111 BQC852110:BQE852111 BZY852110:CAA852111 CJU852110:CJW852111 CTQ852110:CTS852111 DDM852110:DDO852111 DNI852110:DNK852111 DXE852110:DXG852111 EHA852110:EHC852111 EQW852110:EQY852111 FAS852110:FAU852111 FKO852110:FKQ852111 FUK852110:FUM852111 GEG852110:GEI852111 GOC852110:GOE852111 GXY852110:GYA852111 HHU852110:HHW852111 HRQ852110:HRS852111 IBM852110:IBO852111 ILI852110:ILK852111 IVE852110:IVG852111 JFA852110:JFC852111 JOW852110:JOY852111 JYS852110:JYU852111 KIO852110:KIQ852111 KSK852110:KSM852111 LCG852110:LCI852111 LMC852110:LME852111 LVY852110:LWA852111 MFU852110:MFW852111 MPQ852110:MPS852111 MZM852110:MZO852111 NJI852110:NJK852111 NTE852110:NTG852111 ODA852110:ODC852111 OMW852110:OMY852111 OWS852110:OWU852111 PGO852110:PGQ852111 PQK852110:PQM852111 QAG852110:QAI852111 QKC852110:QKE852111 QTY852110:QUA852111 RDU852110:RDW852111 RNQ852110:RNS852111 RXM852110:RXO852111 SHI852110:SHK852111 SRE852110:SRG852111 TBA852110:TBC852111 TKW852110:TKY852111 TUS852110:TUU852111 UEO852110:UEQ852111 UOK852110:UOM852111 UYG852110:UYI852111 VIC852110:VIE852111 VRY852110:VSA852111 WBU852110:WBW852111 WLQ852110:WLS852111 WVM852110:WVO852111 E917646:G917647 JA917646:JC917647 SW917646:SY917647 ACS917646:ACU917647 AMO917646:AMQ917647 AWK917646:AWM917647 BGG917646:BGI917647 BQC917646:BQE917647 BZY917646:CAA917647 CJU917646:CJW917647 CTQ917646:CTS917647 DDM917646:DDO917647 DNI917646:DNK917647 DXE917646:DXG917647 EHA917646:EHC917647 EQW917646:EQY917647 FAS917646:FAU917647 FKO917646:FKQ917647 FUK917646:FUM917647 GEG917646:GEI917647 GOC917646:GOE917647 GXY917646:GYA917647 HHU917646:HHW917647 HRQ917646:HRS917647 IBM917646:IBO917647 ILI917646:ILK917647 IVE917646:IVG917647 JFA917646:JFC917647 JOW917646:JOY917647 JYS917646:JYU917647 KIO917646:KIQ917647 KSK917646:KSM917647 LCG917646:LCI917647 LMC917646:LME917647 LVY917646:LWA917647 MFU917646:MFW917647 MPQ917646:MPS917647 MZM917646:MZO917647 NJI917646:NJK917647 NTE917646:NTG917647 ODA917646:ODC917647 OMW917646:OMY917647 OWS917646:OWU917647 PGO917646:PGQ917647 PQK917646:PQM917647 QAG917646:QAI917647 QKC917646:QKE917647 QTY917646:QUA917647 RDU917646:RDW917647 RNQ917646:RNS917647 RXM917646:RXO917647 SHI917646:SHK917647 SRE917646:SRG917647 TBA917646:TBC917647 TKW917646:TKY917647 TUS917646:TUU917647 UEO917646:UEQ917647 UOK917646:UOM917647 UYG917646:UYI917647 VIC917646:VIE917647 VRY917646:VSA917647 WBU917646:WBW917647 WLQ917646:WLS917647 WVM917646:WVO917647 E983182:G983183 JA983182:JC983183 SW983182:SY983183 ACS983182:ACU983183 AMO983182:AMQ983183 AWK983182:AWM983183 BGG983182:BGI983183 BQC983182:BQE983183 BZY983182:CAA983183 CJU983182:CJW983183 CTQ983182:CTS983183 DDM983182:DDO983183 DNI983182:DNK983183 DXE983182:DXG983183 EHA983182:EHC983183 EQW983182:EQY983183 FAS983182:FAU983183 FKO983182:FKQ983183 FUK983182:FUM983183 GEG983182:GEI983183 GOC983182:GOE983183 GXY983182:GYA983183 HHU983182:HHW983183 HRQ983182:HRS983183 IBM983182:IBO983183 ILI983182:ILK983183 IVE983182:IVG983183 JFA983182:JFC983183 JOW983182:JOY983183 JYS983182:JYU983183 KIO983182:KIQ983183 KSK983182:KSM983183 LCG983182:LCI983183 LMC983182:LME983183 LVY983182:LWA983183 MFU983182:MFW983183 MPQ983182:MPS983183 MZM983182:MZO983183 NJI983182:NJK983183 NTE983182:NTG983183 ODA983182:ODC983183 OMW983182:OMY983183 OWS983182:OWU983183 PGO983182:PGQ983183 PQK983182:PQM983183 QAG983182:QAI983183 QKC983182:QKE983183 QTY983182:QUA983183 RDU983182:RDW983183 RNQ983182:RNS983183 RXM983182:RXO983183 SHI983182:SHK983183 SRE983182:SRG983183 TBA983182:TBC983183 TKW983182:TKY983183 TUS983182:TUU983183 UEO983182:UEQ983183 UOK983182:UOM983183 UYG983182:UYI983183 VIC983182:VIE983183 VRY983182:VSA983183 WBU983182:WBW983183 WLQ983182:WLS983183 WVM983182:WVO983183" xr:uid="{92D77B13-C5AD-4E30-AAE4-033E6D175EB7}">
      <formula1>$N$142:$O$142</formula1>
    </dataValidation>
    <dataValidation type="list" allowBlank="1" showInputMessage="1" showErrorMessage="1" sqref="E140:G141 JA140:JC141 SW140:SY141 ACS140:ACU141 AMO140:AMQ141 AWK140:AWM141 BGG140:BGI141 BQC140:BQE141 BZY140:CAA141 CJU140:CJW141 CTQ140:CTS141 DDM140:DDO141 DNI140:DNK141 DXE140:DXG141 EHA140:EHC141 EQW140:EQY141 FAS140:FAU141 FKO140:FKQ141 FUK140:FUM141 GEG140:GEI141 GOC140:GOE141 GXY140:GYA141 HHU140:HHW141 HRQ140:HRS141 IBM140:IBO141 ILI140:ILK141 IVE140:IVG141 JFA140:JFC141 JOW140:JOY141 JYS140:JYU141 KIO140:KIQ141 KSK140:KSM141 LCG140:LCI141 LMC140:LME141 LVY140:LWA141 MFU140:MFW141 MPQ140:MPS141 MZM140:MZO141 NJI140:NJK141 NTE140:NTG141 ODA140:ODC141 OMW140:OMY141 OWS140:OWU141 PGO140:PGQ141 PQK140:PQM141 QAG140:QAI141 QKC140:QKE141 QTY140:QUA141 RDU140:RDW141 RNQ140:RNS141 RXM140:RXO141 SHI140:SHK141 SRE140:SRG141 TBA140:TBC141 TKW140:TKY141 TUS140:TUU141 UEO140:UEQ141 UOK140:UOM141 UYG140:UYI141 VIC140:VIE141 VRY140:VSA141 WBU140:WBW141 WLQ140:WLS141 WVM140:WVO141 E65676:G65677 JA65676:JC65677 SW65676:SY65677 ACS65676:ACU65677 AMO65676:AMQ65677 AWK65676:AWM65677 BGG65676:BGI65677 BQC65676:BQE65677 BZY65676:CAA65677 CJU65676:CJW65677 CTQ65676:CTS65677 DDM65676:DDO65677 DNI65676:DNK65677 DXE65676:DXG65677 EHA65676:EHC65677 EQW65676:EQY65677 FAS65676:FAU65677 FKO65676:FKQ65677 FUK65676:FUM65677 GEG65676:GEI65677 GOC65676:GOE65677 GXY65676:GYA65677 HHU65676:HHW65677 HRQ65676:HRS65677 IBM65676:IBO65677 ILI65676:ILK65677 IVE65676:IVG65677 JFA65676:JFC65677 JOW65676:JOY65677 JYS65676:JYU65677 KIO65676:KIQ65677 KSK65676:KSM65677 LCG65676:LCI65677 LMC65676:LME65677 LVY65676:LWA65677 MFU65676:MFW65677 MPQ65676:MPS65677 MZM65676:MZO65677 NJI65676:NJK65677 NTE65676:NTG65677 ODA65676:ODC65677 OMW65676:OMY65677 OWS65676:OWU65677 PGO65676:PGQ65677 PQK65676:PQM65677 QAG65676:QAI65677 QKC65676:QKE65677 QTY65676:QUA65677 RDU65676:RDW65677 RNQ65676:RNS65677 RXM65676:RXO65677 SHI65676:SHK65677 SRE65676:SRG65677 TBA65676:TBC65677 TKW65676:TKY65677 TUS65676:TUU65677 UEO65676:UEQ65677 UOK65676:UOM65677 UYG65676:UYI65677 VIC65676:VIE65677 VRY65676:VSA65677 WBU65676:WBW65677 WLQ65676:WLS65677 WVM65676:WVO65677 E131212:G131213 JA131212:JC131213 SW131212:SY131213 ACS131212:ACU131213 AMO131212:AMQ131213 AWK131212:AWM131213 BGG131212:BGI131213 BQC131212:BQE131213 BZY131212:CAA131213 CJU131212:CJW131213 CTQ131212:CTS131213 DDM131212:DDO131213 DNI131212:DNK131213 DXE131212:DXG131213 EHA131212:EHC131213 EQW131212:EQY131213 FAS131212:FAU131213 FKO131212:FKQ131213 FUK131212:FUM131213 GEG131212:GEI131213 GOC131212:GOE131213 GXY131212:GYA131213 HHU131212:HHW131213 HRQ131212:HRS131213 IBM131212:IBO131213 ILI131212:ILK131213 IVE131212:IVG131213 JFA131212:JFC131213 JOW131212:JOY131213 JYS131212:JYU131213 KIO131212:KIQ131213 KSK131212:KSM131213 LCG131212:LCI131213 LMC131212:LME131213 LVY131212:LWA131213 MFU131212:MFW131213 MPQ131212:MPS131213 MZM131212:MZO131213 NJI131212:NJK131213 NTE131212:NTG131213 ODA131212:ODC131213 OMW131212:OMY131213 OWS131212:OWU131213 PGO131212:PGQ131213 PQK131212:PQM131213 QAG131212:QAI131213 QKC131212:QKE131213 QTY131212:QUA131213 RDU131212:RDW131213 RNQ131212:RNS131213 RXM131212:RXO131213 SHI131212:SHK131213 SRE131212:SRG131213 TBA131212:TBC131213 TKW131212:TKY131213 TUS131212:TUU131213 UEO131212:UEQ131213 UOK131212:UOM131213 UYG131212:UYI131213 VIC131212:VIE131213 VRY131212:VSA131213 WBU131212:WBW131213 WLQ131212:WLS131213 WVM131212:WVO131213 E196748:G196749 JA196748:JC196749 SW196748:SY196749 ACS196748:ACU196749 AMO196748:AMQ196749 AWK196748:AWM196749 BGG196748:BGI196749 BQC196748:BQE196749 BZY196748:CAA196749 CJU196748:CJW196749 CTQ196748:CTS196749 DDM196748:DDO196749 DNI196748:DNK196749 DXE196748:DXG196749 EHA196748:EHC196749 EQW196748:EQY196749 FAS196748:FAU196749 FKO196748:FKQ196749 FUK196748:FUM196749 GEG196748:GEI196749 GOC196748:GOE196749 GXY196748:GYA196749 HHU196748:HHW196749 HRQ196748:HRS196749 IBM196748:IBO196749 ILI196748:ILK196749 IVE196748:IVG196749 JFA196748:JFC196749 JOW196748:JOY196749 JYS196748:JYU196749 KIO196748:KIQ196749 KSK196748:KSM196749 LCG196748:LCI196749 LMC196748:LME196749 LVY196748:LWA196749 MFU196748:MFW196749 MPQ196748:MPS196749 MZM196748:MZO196749 NJI196748:NJK196749 NTE196748:NTG196749 ODA196748:ODC196749 OMW196748:OMY196749 OWS196748:OWU196749 PGO196748:PGQ196749 PQK196748:PQM196749 QAG196748:QAI196749 QKC196748:QKE196749 QTY196748:QUA196749 RDU196748:RDW196749 RNQ196748:RNS196749 RXM196748:RXO196749 SHI196748:SHK196749 SRE196748:SRG196749 TBA196748:TBC196749 TKW196748:TKY196749 TUS196748:TUU196749 UEO196748:UEQ196749 UOK196748:UOM196749 UYG196748:UYI196749 VIC196748:VIE196749 VRY196748:VSA196749 WBU196748:WBW196749 WLQ196748:WLS196749 WVM196748:WVO196749 E262284:G262285 JA262284:JC262285 SW262284:SY262285 ACS262284:ACU262285 AMO262284:AMQ262285 AWK262284:AWM262285 BGG262284:BGI262285 BQC262284:BQE262285 BZY262284:CAA262285 CJU262284:CJW262285 CTQ262284:CTS262285 DDM262284:DDO262285 DNI262284:DNK262285 DXE262284:DXG262285 EHA262284:EHC262285 EQW262284:EQY262285 FAS262284:FAU262285 FKO262284:FKQ262285 FUK262284:FUM262285 GEG262284:GEI262285 GOC262284:GOE262285 GXY262284:GYA262285 HHU262284:HHW262285 HRQ262284:HRS262285 IBM262284:IBO262285 ILI262284:ILK262285 IVE262284:IVG262285 JFA262284:JFC262285 JOW262284:JOY262285 JYS262284:JYU262285 KIO262284:KIQ262285 KSK262284:KSM262285 LCG262284:LCI262285 LMC262284:LME262285 LVY262284:LWA262285 MFU262284:MFW262285 MPQ262284:MPS262285 MZM262284:MZO262285 NJI262284:NJK262285 NTE262284:NTG262285 ODA262284:ODC262285 OMW262284:OMY262285 OWS262284:OWU262285 PGO262284:PGQ262285 PQK262284:PQM262285 QAG262284:QAI262285 QKC262284:QKE262285 QTY262284:QUA262285 RDU262284:RDW262285 RNQ262284:RNS262285 RXM262284:RXO262285 SHI262284:SHK262285 SRE262284:SRG262285 TBA262284:TBC262285 TKW262284:TKY262285 TUS262284:TUU262285 UEO262284:UEQ262285 UOK262284:UOM262285 UYG262284:UYI262285 VIC262284:VIE262285 VRY262284:VSA262285 WBU262284:WBW262285 WLQ262284:WLS262285 WVM262284:WVO262285 E327820:G327821 JA327820:JC327821 SW327820:SY327821 ACS327820:ACU327821 AMO327820:AMQ327821 AWK327820:AWM327821 BGG327820:BGI327821 BQC327820:BQE327821 BZY327820:CAA327821 CJU327820:CJW327821 CTQ327820:CTS327821 DDM327820:DDO327821 DNI327820:DNK327821 DXE327820:DXG327821 EHA327820:EHC327821 EQW327820:EQY327821 FAS327820:FAU327821 FKO327820:FKQ327821 FUK327820:FUM327821 GEG327820:GEI327821 GOC327820:GOE327821 GXY327820:GYA327821 HHU327820:HHW327821 HRQ327820:HRS327821 IBM327820:IBO327821 ILI327820:ILK327821 IVE327820:IVG327821 JFA327820:JFC327821 JOW327820:JOY327821 JYS327820:JYU327821 KIO327820:KIQ327821 KSK327820:KSM327821 LCG327820:LCI327821 LMC327820:LME327821 LVY327820:LWA327821 MFU327820:MFW327821 MPQ327820:MPS327821 MZM327820:MZO327821 NJI327820:NJK327821 NTE327820:NTG327821 ODA327820:ODC327821 OMW327820:OMY327821 OWS327820:OWU327821 PGO327820:PGQ327821 PQK327820:PQM327821 QAG327820:QAI327821 QKC327820:QKE327821 QTY327820:QUA327821 RDU327820:RDW327821 RNQ327820:RNS327821 RXM327820:RXO327821 SHI327820:SHK327821 SRE327820:SRG327821 TBA327820:TBC327821 TKW327820:TKY327821 TUS327820:TUU327821 UEO327820:UEQ327821 UOK327820:UOM327821 UYG327820:UYI327821 VIC327820:VIE327821 VRY327820:VSA327821 WBU327820:WBW327821 WLQ327820:WLS327821 WVM327820:WVO327821 E393356:G393357 JA393356:JC393357 SW393356:SY393357 ACS393356:ACU393357 AMO393356:AMQ393357 AWK393356:AWM393357 BGG393356:BGI393357 BQC393356:BQE393357 BZY393356:CAA393357 CJU393356:CJW393357 CTQ393356:CTS393357 DDM393356:DDO393357 DNI393356:DNK393357 DXE393356:DXG393357 EHA393356:EHC393357 EQW393356:EQY393357 FAS393356:FAU393357 FKO393356:FKQ393357 FUK393356:FUM393357 GEG393356:GEI393357 GOC393356:GOE393357 GXY393356:GYA393357 HHU393356:HHW393357 HRQ393356:HRS393357 IBM393356:IBO393357 ILI393356:ILK393357 IVE393356:IVG393357 JFA393356:JFC393357 JOW393356:JOY393357 JYS393356:JYU393357 KIO393356:KIQ393357 KSK393356:KSM393357 LCG393356:LCI393357 LMC393356:LME393357 LVY393356:LWA393357 MFU393356:MFW393357 MPQ393356:MPS393357 MZM393356:MZO393357 NJI393356:NJK393357 NTE393356:NTG393357 ODA393356:ODC393357 OMW393356:OMY393357 OWS393356:OWU393357 PGO393356:PGQ393357 PQK393356:PQM393357 QAG393356:QAI393357 QKC393356:QKE393357 QTY393356:QUA393357 RDU393356:RDW393357 RNQ393356:RNS393357 RXM393356:RXO393357 SHI393356:SHK393357 SRE393356:SRG393357 TBA393356:TBC393357 TKW393356:TKY393357 TUS393356:TUU393357 UEO393356:UEQ393357 UOK393356:UOM393357 UYG393356:UYI393357 VIC393356:VIE393357 VRY393356:VSA393357 WBU393356:WBW393357 WLQ393356:WLS393357 WVM393356:WVO393357 E458892:G458893 JA458892:JC458893 SW458892:SY458893 ACS458892:ACU458893 AMO458892:AMQ458893 AWK458892:AWM458893 BGG458892:BGI458893 BQC458892:BQE458893 BZY458892:CAA458893 CJU458892:CJW458893 CTQ458892:CTS458893 DDM458892:DDO458893 DNI458892:DNK458893 DXE458892:DXG458893 EHA458892:EHC458893 EQW458892:EQY458893 FAS458892:FAU458893 FKO458892:FKQ458893 FUK458892:FUM458893 GEG458892:GEI458893 GOC458892:GOE458893 GXY458892:GYA458893 HHU458892:HHW458893 HRQ458892:HRS458893 IBM458892:IBO458893 ILI458892:ILK458893 IVE458892:IVG458893 JFA458892:JFC458893 JOW458892:JOY458893 JYS458892:JYU458893 KIO458892:KIQ458893 KSK458892:KSM458893 LCG458892:LCI458893 LMC458892:LME458893 LVY458892:LWA458893 MFU458892:MFW458893 MPQ458892:MPS458893 MZM458892:MZO458893 NJI458892:NJK458893 NTE458892:NTG458893 ODA458892:ODC458893 OMW458892:OMY458893 OWS458892:OWU458893 PGO458892:PGQ458893 PQK458892:PQM458893 QAG458892:QAI458893 QKC458892:QKE458893 QTY458892:QUA458893 RDU458892:RDW458893 RNQ458892:RNS458893 RXM458892:RXO458893 SHI458892:SHK458893 SRE458892:SRG458893 TBA458892:TBC458893 TKW458892:TKY458893 TUS458892:TUU458893 UEO458892:UEQ458893 UOK458892:UOM458893 UYG458892:UYI458893 VIC458892:VIE458893 VRY458892:VSA458893 WBU458892:WBW458893 WLQ458892:WLS458893 WVM458892:WVO458893 E524428:G524429 JA524428:JC524429 SW524428:SY524429 ACS524428:ACU524429 AMO524428:AMQ524429 AWK524428:AWM524429 BGG524428:BGI524429 BQC524428:BQE524429 BZY524428:CAA524429 CJU524428:CJW524429 CTQ524428:CTS524429 DDM524428:DDO524429 DNI524428:DNK524429 DXE524428:DXG524429 EHA524428:EHC524429 EQW524428:EQY524429 FAS524428:FAU524429 FKO524428:FKQ524429 FUK524428:FUM524429 GEG524428:GEI524429 GOC524428:GOE524429 GXY524428:GYA524429 HHU524428:HHW524429 HRQ524428:HRS524429 IBM524428:IBO524429 ILI524428:ILK524429 IVE524428:IVG524429 JFA524428:JFC524429 JOW524428:JOY524429 JYS524428:JYU524429 KIO524428:KIQ524429 KSK524428:KSM524429 LCG524428:LCI524429 LMC524428:LME524429 LVY524428:LWA524429 MFU524428:MFW524429 MPQ524428:MPS524429 MZM524428:MZO524429 NJI524428:NJK524429 NTE524428:NTG524429 ODA524428:ODC524429 OMW524428:OMY524429 OWS524428:OWU524429 PGO524428:PGQ524429 PQK524428:PQM524429 QAG524428:QAI524429 QKC524428:QKE524429 QTY524428:QUA524429 RDU524428:RDW524429 RNQ524428:RNS524429 RXM524428:RXO524429 SHI524428:SHK524429 SRE524428:SRG524429 TBA524428:TBC524429 TKW524428:TKY524429 TUS524428:TUU524429 UEO524428:UEQ524429 UOK524428:UOM524429 UYG524428:UYI524429 VIC524428:VIE524429 VRY524428:VSA524429 WBU524428:WBW524429 WLQ524428:WLS524429 WVM524428:WVO524429 E589964:G589965 JA589964:JC589965 SW589964:SY589965 ACS589964:ACU589965 AMO589964:AMQ589965 AWK589964:AWM589965 BGG589964:BGI589965 BQC589964:BQE589965 BZY589964:CAA589965 CJU589964:CJW589965 CTQ589964:CTS589965 DDM589964:DDO589965 DNI589964:DNK589965 DXE589964:DXG589965 EHA589964:EHC589965 EQW589964:EQY589965 FAS589964:FAU589965 FKO589964:FKQ589965 FUK589964:FUM589965 GEG589964:GEI589965 GOC589964:GOE589965 GXY589964:GYA589965 HHU589964:HHW589965 HRQ589964:HRS589965 IBM589964:IBO589965 ILI589964:ILK589965 IVE589964:IVG589965 JFA589964:JFC589965 JOW589964:JOY589965 JYS589964:JYU589965 KIO589964:KIQ589965 KSK589964:KSM589965 LCG589964:LCI589965 LMC589964:LME589965 LVY589964:LWA589965 MFU589964:MFW589965 MPQ589964:MPS589965 MZM589964:MZO589965 NJI589964:NJK589965 NTE589964:NTG589965 ODA589964:ODC589965 OMW589964:OMY589965 OWS589964:OWU589965 PGO589964:PGQ589965 PQK589964:PQM589965 QAG589964:QAI589965 QKC589964:QKE589965 QTY589964:QUA589965 RDU589964:RDW589965 RNQ589964:RNS589965 RXM589964:RXO589965 SHI589964:SHK589965 SRE589964:SRG589965 TBA589964:TBC589965 TKW589964:TKY589965 TUS589964:TUU589965 UEO589964:UEQ589965 UOK589964:UOM589965 UYG589964:UYI589965 VIC589964:VIE589965 VRY589964:VSA589965 WBU589964:WBW589965 WLQ589964:WLS589965 WVM589964:WVO589965 E655500:G655501 JA655500:JC655501 SW655500:SY655501 ACS655500:ACU655501 AMO655500:AMQ655501 AWK655500:AWM655501 BGG655500:BGI655501 BQC655500:BQE655501 BZY655500:CAA655501 CJU655500:CJW655501 CTQ655500:CTS655501 DDM655500:DDO655501 DNI655500:DNK655501 DXE655500:DXG655501 EHA655500:EHC655501 EQW655500:EQY655501 FAS655500:FAU655501 FKO655500:FKQ655501 FUK655500:FUM655501 GEG655500:GEI655501 GOC655500:GOE655501 GXY655500:GYA655501 HHU655500:HHW655501 HRQ655500:HRS655501 IBM655500:IBO655501 ILI655500:ILK655501 IVE655500:IVG655501 JFA655500:JFC655501 JOW655500:JOY655501 JYS655500:JYU655501 KIO655500:KIQ655501 KSK655500:KSM655501 LCG655500:LCI655501 LMC655500:LME655501 LVY655500:LWA655501 MFU655500:MFW655501 MPQ655500:MPS655501 MZM655500:MZO655501 NJI655500:NJK655501 NTE655500:NTG655501 ODA655500:ODC655501 OMW655500:OMY655501 OWS655500:OWU655501 PGO655500:PGQ655501 PQK655500:PQM655501 QAG655500:QAI655501 QKC655500:QKE655501 QTY655500:QUA655501 RDU655500:RDW655501 RNQ655500:RNS655501 RXM655500:RXO655501 SHI655500:SHK655501 SRE655500:SRG655501 TBA655500:TBC655501 TKW655500:TKY655501 TUS655500:TUU655501 UEO655500:UEQ655501 UOK655500:UOM655501 UYG655500:UYI655501 VIC655500:VIE655501 VRY655500:VSA655501 WBU655500:WBW655501 WLQ655500:WLS655501 WVM655500:WVO655501 E721036:G721037 JA721036:JC721037 SW721036:SY721037 ACS721036:ACU721037 AMO721036:AMQ721037 AWK721036:AWM721037 BGG721036:BGI721037 BQC721036:BQE721037 BZY721036:CAA721037 CJU721036:CJW721037 CTQ721036:CTS721037 DDM721036:DDO721037 DNI721036:DNK721037 DXE721036:DXG721037 EHA721036:EHC721037 EQW721036:EQY721037 FAS721036:FAU721037 FKO721036:FKQ721037 FUK721036:FUM721037 GEG721036:GEI721037 GOC721036:GOE721037 GXY721036:GYA721037 HHU721036:HHW721037 HRQ721036:HRS721037 IBM721036:IBO721037 ILI721036:ILK721037 IVE721036:IVG721037 JFA721036:JFC721037 JOW721036:JOY721037 JYS721036:JYU721037 KIO721036:KIQ721037 KSK721036:KSM721037 LCG721036:LCI721037 LMC721036:LME721037 LVY721036:LWA721037 MFU721036:MFW721037 MPQ721036:MPS721037 MZM721036:MZO721037 NJI721036:NJK721037 NTE721036:NTG721037 ODA721036:ODC721037 OMW721036:OMY721037 OWS721036:OWU721037 PGO721036:PGQ721037 PQK721036:PQM721037 QAG721036:QAI721037 QKC721036:QKE721037 QTY721036:QUA721037 RDU721036:RDW721037 RNQ721036:RNS721037 RXM721036:RXO721037 SHI721036:SHK721037 SRE721036:SRG721037 TBA721036:TBC721037 TKW721036:TKY721037 TUS721036:TUU721037 UEO721036:UEQ721037 UOK721036:UOM721037 UYG721036:UYI721037 VIC721036:VIE721037 VRY721036:VSA721037 WBU721036:WBW721037 WLQ721036:WLS721037 WVM721036:WVO721037 E786572:G786573 JA786572:JC786573 SW786572:SY786573 ACS786572:ACU786573 AMO786572:AMQ786573 AWK786572:AWM786573 BGG786572:BGI786573 BQC786572:BQE786573 BZY786572:CAA786573 CJU786572:CJW786573 CTQ786572:CTS786573 DDM786572:DDO786573 DNI786572:DNK786573 DXE786572:DXG786573 EHA786572:EHC786573 EQW786572:EQY786573 FAS786572:FAU786573 FKO786572:FKQ786573 FUK786572:FUM786573 GEG786572:GEI786573 GOC786572:GOE786573 GXY786572:GYA786573 HHU786572:HHW786573 HRQ786572:HRS786573 IBM786572:IBO786573 ILI786572:ILK786573 IVE786572:IVG786573 JFA786572:JFC786573 JOW786572:JOY786573 JYS786572:JYU786573 KIO786572:KIQ786573 KSK786572:KSM786573 LCG786572:LCI786573 LMC786572:LME786573 LVY786572:LWA786573 MFU786572:MFW786573 MPQ786572:MPS786573 MZM786572:MZO786573 NJI786572:NJK786573 NTE786572:NTG786573 ODA786572:ODC786573 OMW786572:OMY786573 OWS786572:OWU786573 PGO786572:PGQ786573 PQK786572:PQM786573 QAG786572:QAI786573 QKC786572:QKE786573 QTY786572:QUA786573 RDU786572:RDW786573 RNQ786572:RNS786573 RXM786572:RXO786573 SHI786572:SHK786573 SRE786572:SRG786573 TBA786572:TBC786573 TKW786572:TKY786573 TUS786572:TUU786573 UEO786572:UEQ786573 UOK786572:UOM786573 UYG786572:UYI786573 VIC786572:VIE786573 VRY786572:VSA786573 WBU786572:WBW786573 WLQ786572:WLS786573 WVM786572:WVO786573 E852108:G852109 JA852108:JC852109 SW852108:SY852109 ACS852108:ACU852109 AMO852108:AMQ852109 AWK852108:AWM852109 BGG852108:BGI852109 BQC852108:BQE852109 BZY852108:CAA852109 CJU852108:CJW852109 CTQ852108:CTS852109 DDM852108:DDO852109 DNI852108:DNK852109 DXE852108:DXG852109 EHA852108:EHC852109 EQW852108:EQY852109 FAS852108:FAU852109 FKO852108:FKQ852109 FUK852108:FUM852109 GEG852108:GEI852109 GOC852108:GOE852109 GXY852108:GYA852109 HHU852108:HHW852109 HRQ852108:HRS852109 IBM852108:IBO852109 ILI852108:ILK852109 IVE852108:IVG852109 JFA852108:JFC852109 JOW852108:JOY852109 JYS852108:JYU852109 KIO852108:KIQ852109 KSK852108:KSM852109 LCG852108:LCI852109 LMC852108:LME852109 LVY852108:LWA852109 MFU852108:MFW852109 MPQ852108:MPS852109 MZM852108:MZO852109 NJI852108:NJK852109 NTE852108:NTG852109 ODA852108:ODC852109 OMW852108:OMY852109 OWS852108:OWU852109 PGO852108:PGQ852109 PQK852108:PQM852109 QAG852108:QAI852109 QKC852108:QKE852109 QTY852108:QUA852109 RDU852108:RDW852109 RNQ852108:RNS852109 RXM852108:RXO852109 SHI852108:SHK852109 SRE852108:SRG852109 TBA852108:TBC852109 TKW852108:TKY852109 TUS852108:TUU852109 UEO852108:UEQ852109 UOK852108:UOM852109 UYG852108:UYI852109 VIC852108:VIE852109 VRY852108:VSA852109 WBU852108:WBW852109 WLQ852108:WLS852109 WVM852108:WVO852109 E917644:G917645 JA917644:JC917645 SW917644:SY917645 ACS917644:ACU917645 AMO917644:AMQ917645 AWK917644:AWM917645 BGG917644:BGI917645 BQC917644:BQE917645 BZY917644:CAA917645 CJU917644:CJW917645 CTQ917644:CTS917645 DDM917644:DDO917645 DNI917644:DNK917645 DXE917644:DXG917645 EHA917644:EHC917645 EQW917644:EQY917645 FAS917644:FAU917645 FKO917644:FKQ917645 FUK917644:FUM917645 GEG917644:GEI917645 GOC917644:GOE917645 GXY917644:GYA917645 HHU917644:HHW917645 HRQ917644:HRS917645 IBM917644:IBO917645 ILI917644:ILK917645 IVE917644:IVG917645 JFA917644:JFC917645 JOW917644:JOY917645 JYS917644:JYU917645 KIO917644:KIQ917645 KSK917644:KSM917645 LCG917644:LCI917645 LMC917644:LME917645 LVY917644:LWA917645 MFU917644:MFW917645 MPQ917644:MPS917645 MZM917644:MZO917645 NJI917644:NJK917645 NTE917644:NTG917645 ODA917644:ODC917645 OMW917644:OMY917645 OWS917644:OWU917645 PGO917644:PGQ917645 PQK917644:PQM917645 QAG917644:QAI917645 QKC917644:QKE917645 QTY917644:QUA917645 RDU917644:RDW917645 RNQ917644:RNS917645 RXM917644:RXO917645 SHI917644:SHK917645 SRE917644:SRG917645 TBA917644:TBC917645 TKW917644:TKY917645 TUS917644:TUU917645 UEO917644:UEQ917645 UOK917644:UOM917645 UYG917644:UYI917645 VIC917644:VIE917645 VRY917644:VSA917645 WBU917644:WBW917645 WLQ917644:WLS917645 WVM917644:WVO917645 E983180:G983181 JA983180:JC983181 SW983180:SY983181 ACS983180:ACU983181 AMO983180:AMQ983181 AWK983180:AWM983181 BGG983180:BGI983181 BQC983180:BQE983181 BZY983180:CAA983181 CJU983180:CJW983181 CTQ983180:CTS983181 DDM983180:DDO983181 DNI983180:DNK983181 DXE983180:DXG983181 EHA983180:EHC983181 EQW983180:EQY983181 FAS983180:FAU983181 FKO983180:FKQ983181 FUK983180:FUM983181 GEG983180:GEI983181 GOC983180:GOE983181 GXY983180:GYA983181 HHU983180:HHW983181 HRQ983180:HRS983181 IBM983180:IBO983181 ILI983180:ILK983181 IVE983180:IVG983181 JFA983180:JFC983181 JOW983180:JOY983181 JYS983180:JYU983181 KIO983180:KIQ983181 KSK983180:KSM983181 LCG983180:LCI983181 LMC983180:LME983181 LVY983180:LWA983181 MFU983180:MFW983181 MPQ983180:MPS983181 MZM983180:MZO983181 NJI983180:NJK983181 NTE983180:NTG983181 ODA983180:ODC983181 OMW983180:OMY983181 OWS983180:OWU983181 PGO983180:PGQ983181 PQK983180:PQM983181 QAG983180:QAI983181 QKC983180:QKE983181 QTY983180:QUA983181 RDU983180:RDW983181 RNQ983180:RNS983181 RXM983180:RXO983181 SHI983180:SHK983181 SRE983180:SRG983181 TBA983180:TBC983181 TKW983180:TKY983181 TUS983180:TUU983181 UEO983180:UEQ983181 UOK983180:UOM983181 UYG983180:UYI983181 VIC983180:VIE983181 VRY983180:VSA983181 WBU983180:WBW983181 WLQ983180:WLS983181 WVM983180:WVO983181" xr:uid="{97C44FDA-C044-42A0-83F4-DE80E54FDB8E}">
      <formula1>$N$140:$P$140</formula1>
    </dataValidation>
    <dataValidation type="list" allowBlank="1" showInputMessage="1" showErrorMessage="1" sqref="E138:G139 JA138:JC139 SW138:SY139 ACS138:ACU139 AMO138:AMQ139 AWK138:AWM139 BGG138:BGI139 BQC138:BQE139 BZY138:CAA139 CJU138:CJW139 CTQ138:CTS139 DDM138:DDO139 DNI138:DNK139 DXE138:DXG139 EHA138:EHC139 EQW138:EQY139 FAS138:FAU139 FKO138:FKQ139 FUK138:FUM139 GEG138:GEI139 GOC138:GOE139 GXY138:GYA139 HHU138:HHW139 HRQ138:HRS139 IBM138:IBO139 ILI138:ILK139 IVE138:IVG139 JFA138:JFC139 JOW138:JOY139 JYS138:JYU139 KIO138:KIQ139 KSK138:KSM139 LCG138:LCI139 LMC138:LME139 LVY138:LWA139 MFU138:MFW139 MPQ138:MPS139 MZM138:MZO139 NJI138:NJK139 NTE138:NTG139 ODA138:ODC139 OMW138:OMY139 OWS138:OWU139 PGO138:PGQ139 PQK138:PQM139 QAG138:QAI139 QKC138:QKE139 QTY138:QUA139 RDU138:RDW139 RNQ138:RNS139 RXM138:RXO139 SHI138:SHK139 SRE138:SRG139 TBA138:TBC139 TKW138:TKY139 TUS138:TUU139 UEO138:UEQ139 UOK138:UOM139 UYG138:UYI139 VIC138:VIE139 VRY138:VSA139 WBU138:WBW139 WLQ138:WLS139 WVM138:WVO139 E65674:G65675 JA65674:JC65675 SW65674:SY65675 ACS65674:ACU65675 AMO65674:AMQ65675 AWK65674:AWM65675 BGG65674:BGI65675 BQC65674:BQE65675 BZY65674:CAA65675 CJU65674:CJW65675 CTQ65674:CTS65675 DDM65674:DDO65675 DNI65674:DNK65675 DXE65674:DXG65675 EHA65674:EHC65675 EQW65674:EQY65675 FAS65674:FAU65675 FKO65674:FKQ65675 FUK65674:FUM65675 GEG65674:GEI65675 GOC65674:GOE65675 GXY65674:GYA65675 HHU65674:HHW65675 HRQ65674:HRS65675 IBM65674:IBO65675 ILI65674:ILK65675 IVE65674:IVG65675 JFA65674:JFC65675 JOW65674:JOY65675 JYS65674:JYU65675 KIO65674:KIQ65675 KSK65674:KSM65675 LCG65674:LCI65675 LMC65674:LME65675 LVY65674:LWA65675 MFU65674:MFW65675 MPQ65674:MPS65675 MZM65674:MZO65675 NJI65674:NJK65675 NTE65674:NTG65675 ODA65674:ODC65675 OMW65674:OMY65675 OWS65674:OWU65675 PGO65674:PGQ65675 PQK65674:PQM65675 QAG65674:QAI65675 QKC65674:QKE65675 QTY65674:QUA65675 RDU65674:RDW65675 RNQ65674:RNS65675 RXM65674:RXO65675 SHI65674:SHK65675 SRE65674:SRG65675 TBA65674:TBC65675 TKW65674:TKY65675 TUS65674:TUU65675 UEO65674:UEQ65675 UOK65674:UOM65675 UYG65674:UYI65675 VIC65674:VIE65675 VRY65674:VSA65675 WBU65674:WBW65675 WLQ65674:WLS65675 WVM65674:WVO65675 E131210:G131211 JA131210:JC131211 SW131210:SY131211 ACS131210:ACU131211 AMO131210:AMQ131211 AWK131210:AWM131211 BGG131210:BGI131211 BQC131210:BQE131211 BZY131210:CAA131211 CJU131210:CJW131211 CTQ131210:CTS131211 DDM131210:DDO131211 DNI131210:DNK131211 DXE131210:DXG131211 EHA131210:EHC131211 EQW131210:EQY131211 FAS131210:FAU131211 FKO131210:FKQ131211 FUK131210:FUM131211 GEG131210:GEI131211 GOC131210:GOE131211 GXY131210:GYA131211 HHU131210:HHW131211 HRQ131210:HRS131211 IBM131210:IBO131211 ILI131210:ILK131211 IVE131210:IVG131211 JFA131210:JFC131211 JOW131210:JOY131211 JYS131210:JYU131211 KIO131210:KIQ131211 KSK131210:KSM131211 LCG131210:LCI131211 LMC131210:LME131211 LVY131210:LWA131211 MFU131210:MFW131211 MPQ131210:MPS131211 MZM131210:MZO131211 NJI131210:NJK131211 NTE131210:NTG131211 ODA131210:ODC131211 OMW131210:OMY131211 OWS131210:OWU131211 PGO131210:PGQ131211 PQK131210:PQM131211 QAG131210:QAI131211 QKC131210:QKE131211 QTY131210:QUA131211 RDU131210:RDW131211 RNQ131210:RNS131211 RXM131210:RXO131211 SHI131210:SHK131211 SRE131210:SRG131211 TBA131210:TBC131211 TKW131210:TKY131211 TUS131210:TUU131211 UEO131210:UEQ131211 UOK131210:UOM131211 UYG131210:UYI131211 VIC131210:VIE131211 VRY131210:VSA131211 WBU131210:WBW131211 WLQ131210:WLS131211 WVM131210:WVO131211 E196746:G196747 JA196746:JC196747 SW196746:SY196747 ACS196746:ACU196747 AMO196746:AMQ196747 AWK196746:AWM196747 BGG196746:BGI196747 BQC196746:BQE196747 BZY196746:CAA196747 CJU196746:CJW196747 CTQ196746:CTS196747 DDM196746:DDO196747 DNI196746:DNK196747 DXE196746:DXG196747 EHA196746:EHC196747 EQW196746:EQY196747 FAS196746:FAU196747 FKO196746:FKQ196747 FUK196746:FUM196747 GEG196746:GEI196747 GOC196746:GOE196747 GXY196746:GYA196747 HHU196746:HHW196747 HRQ196746:HRS196747 IBM196746:IBO196747 ILI196746:ILK196747 IVE196746:IVG196747 JFA196746:JFC196747 JOW196746:JOY196747 JYS196746:JYU196747 KIO196746:KIQ196747 KSK196746:KSM196747 LCG196746:LCI196747 LMC196746:LME196747 LVY196746:LWA196747 MFU196746:MFW196747 MPQ196746:MPS196747 MZM196746:MZO196747 NJI196746:NJK196747 NTE196746:NTG196747 ODA196746:ODC196747 OMW196746:OMY196747 OWS196746:OWU196747 PGO196746:PGQ196747 PQK196746:PQM196747 QAG196746:QAI196747 QKC196746:QKE196747 QTY196746:QUA196747 RDU196746:RDW196747 RNQ196746:RNS196747 RXM196746:RXO196747 SHI196746:SHK196747 SRE196746:SRG196747 TBA196746:TBC196747 TKW196746:TKY196747 TUS196746:TUU196747 UEO196746:UEQ196747 UOK196746:UOM196747 UYG196746:UYI196747 VIC196746:VIE196747 VRY196746:VSA196747 WBU196746:WBW196747 WLQ196746:WLS196747 WVM196746:WVO196747 E262282:G262283 JA262282:JC262283 SW262282:SY262283 ACS262282:ACU262283 AMO262282:AMQ262283 AWK262282:AWM262283 BGG262282:BGI262283 BQC262282:BQE262283 BZY262282:CAA262283 CJU262282:CJW262283 CTQ262282:CTS262283 DDM262282:DDO262283 DNI262282:DNK262283 DXE262282:DXG262283 EHA262282:EHC262283 EQW262282:EQY262283 FAS262282:FAU262283 FKO262282:FKQ262283 FUK262282:FUM262283 GEG262282:GEI262283 GOC262282:GOE262283 GXY262282:GYA262283 HHU262282:HHW262283 HRQ262282:HRS262283 IBM262282:IBO262283 ILI262282:ILK262283 IVE262282:IVG262283 JFA262282:JFC262283 JOW262282:JOY262283 JYS262282:JYU262283 KIO262282:KIQ262283 KSK262282:KSM262283 LCG262282:LCI262283 LMC262282:LME262283 LVY262282:LWA262283 MFU262282:MFW262283 MPQ262282:MPS262283 MZM262282:MZO262283 NJI262282:NJK262283 NTE262282:NTG262283 ODA262282:ODC262283 OMW262282:OMY262283 OWS262282:OWU262283 PGO262282:PGQ262283 PQK262282:PQM262283 QAG262282:QAI262283 QKC262282:QKE262283 QTY262282:QUA262283 RDU262282:RDW262283 RNQ262282:RNS262283 RXM262282:RXO262283 SHI262282:SHK262283 SRE262282:SRG262283 TBA262282:TBC262283 TKW262282:TKY262283 TUS262282:TUU262283 UEO262282:UEQ262283 UOK262282:UOM262283 UYG262282:UYI262283 VIC262282:VIE262283 VRY262282:VSA262283 WBU262282:WBW262283 WLQ262282:WLS262283 WVM262282:WVO262283 E327818:G327819 JA327818:JC327819 SW327818:SY327819 ACS327818:ACU327819 AMO327818:AMQ327819 AWK327818:AWM327819 BGG327818:BGI327819 BQC327818:BQE327819 BZY327818:CAA327819 CJU327818:CJW327819 CTQ327818:CTS327819 DDM327818:DDO327819 DNI327818:DNK327819 DXE327818:DXG327819 EHA327818:EHC327819 EQW327818:EQY327819 FAS327818:FAU327819 FKO327818:FKQ327819 FUK327818:FUM327819 GEG327818:GEI327819 GOC327818:GOE327819 GXY327818:GYA327819 HHU327818:HHW327819 HRQ327818:HRS327819 IBM327818:IBO327819 ILI327818:ILK327819 IVE327818:IVG327819 JFA327818:JFC327819 JOW327818:JOY327819 JYS327818:JYU327819 KIO327818:KIQ327819 KSK327818:KSM327819 LCG327818:LCI327819 LMC327818:LME327819 LVY327818:LWA327819 MFU327818:MFW327819 MPQ327818:MPS327819 MZM327818:MZO327819 NJI327818:NJK327819 NTE327818:NTG327819 ODA327818:ODC327819 OMW327818:OMY327819 OWS327818:OWU327819 PGO327818:PGQ327819 PQK327818:PQM327819 QAG327818:QAI327819 QKC327818:QKE327819 QTY327818:QUA327819 RDU327818:RDW327819 RNQ327818:RNS327819 RXM327818:RXO327819 SHI327818:SHK327819 SRE327818:SRG327819 TBA327818:TBC327819 TKW327818:TKY327819 TUS327818:TUU327819 UEO327818:UEQ327819 UOK327818:UOM327819 UYG327818:UYI327819 VIC327818:VIE327819 VRY327818:VSA327819 WBU327818:WBW327819 WLQ327818:WLS327819 WVM327818:WVO327819 E393354:G393355 JA393354:JC393355 SW393354:SY393355 ACS393354:ACU393355 AMO393354:AMQ393355 AWK393354:AWM393355 BGG393354:BGI393355 BQC393354:BQE393355 BZY393354:CAA393355 CJU393354:CJW393355 CTQ393354:CTS393355 DDM393354:DDO393355 DNI393354:DNK393355 DXE393354:DXG393355 EHA393354:EHC393355 EQW393354:EQY393355 FAS393354:FAU393355 FKO393354:FKQ393355 FUK393354:FUM393355 GEG393354:GEI393355 GOC393354:GOE393355 GXY393354:GYA393355 HHU393354:HHW393355 HRQ393354:HRS393355 IBM393354:IBO393355 ILI393354:ILK393355 IVE393354:IVG393355 JFA393354:JFC393355 JOW393354:JOY393355 JYS393354:JYU393355 KIO393354:KIQ393355 KSK393354:KSM393355 LCG393354:LCI393355 LMC393354:LME393355 LVY393354:LWA393355 MFU393354:MFW393355 MPQ393354:MPS393355 MZM393354:MZO393355 NJI393354:NJK393355 NTE393354:NTG393355 ODA393354:ODC393355 OMW393354:OMY393355 OWS393354:OWU393355 PGO393354:PGQ393355 PQK393354:PQM393355 QAG393354:QAI393355 QKC393354:QKE393355 QTY393354:QUA393355 RDU393354:RDW393355 RNQ393354:RNS393355 RXM393354:RXO393355 SHI393354:SHK393355 SRE393354:SRG393355 TBA393354:TBC393355 TKW393354:TKY393355 TUS393354:TUU393355 UEO393354:UEQ393355 UOK393354:UOM393355 UYG393354:UYI393355 VIC393354:VIE393355 VRY393354:VSA393355 WBU393354:WBW393355 WLQ393354:WLS393355 WVM393354:WVO393355 E458890:G458891 JA458890:JC458891 SW458890:SY458891 ACS458890:ACU458891 AMO458890:AMQ458891 AWK458890:AWM458891 BGG458890:BGI458891 BQC458890:BQE458891 BZY458890:CAA458891 CJU458890:CJW458891 CTQ458890:CTS458891 DDM458890:DDO458891 DNI458890:DNK458891 DXE458890:DXG458891 EHA458890:EHC458891 EQW458890:EQY458891 FAS458890:FAU458891 FKO458890:FKQ458891 FUK458890:FUM458891 GEG458890:GEI458891 GOC458890:GOE458891 GXY458890:GYA458891 HHU458890:HHW458891 HRQ458890:HRS458891 IBM458890:IBO458891 ILI458890:ILK458891 IVE458890:IVG458891 JFA458890:JFC458891 JOW458890:JOY458891 JYS458890:JYU458891 KIO458890:KIQ458891 KSK458890:KSM458891 LCG458890:LCI458891 LMC458890:LME458891 LVY458890:LWA458891 MFU458890:MFW458891 MPQ458890:MPS458891 MZM458890:MZO458891 NJI458890:NJK458891 NTE458890:NTG458891 ODA458890:ODC458891 OMW458890:OMY458891 OWS458890:OWU458891 PGO458890:PGQ458891 PQK458890:PQM458891 QAG458890:QAI458891 QKC458890:QKE458891 QTY458890:QUA458891 RDU458890:RDW458891 RNQ458890:RNS458891 RXM458890:RXO458891 SHI458890:SHK458891 SRE458890:SRG458891 TBA458890:TBC458891 TKW458890:TKY458891 TUS458890:TUU458891 UEO458890:UEQ458891 UOK458890:UOM458891 UYG458890:UYI458891 VIC458890:VIE458891 VRY458890:VSA458891 WBU458890:WBW458891 WLQ458890:WLS458891 WVM458890:WVO458891 E524426:G524427 JA524426:JC524427 SW524426:SY524427 ACS524426:ACU524427 AMO524426:AMQ524427 AWK524426:AWM524427 BGG524426:BGI524427 BQC524426:BQE524427 BZY524426:CAA524427 CJU524426:CJW524427 CTQ524426:CTS524427 DDM524426:DDO524427 DNI524426:DNK524427 DXE524426:DXG524427 EHA524426:EHC524427 EQW524426:EQY524427 FAS524426:FAU524427 FKO524426:FKQ524427 FUK524426:FUM524427 GEG524426:GEI524427 GOC524426:GOE524427 GXY524426:GYA524427 HHU524426:HHW524427 HRQ524426:HRS524427 IBM524426:IBO524427 ILI524426:ILK524427 IVE524426:IVG524427 JFA524426:JFC524427 JOW524426:JOY524427 JYS524426:JYU524427 KIO524426:KIQ524427 KSK524426:KSM524427 LCG524426:LCI524427 LMC524426:LME524427 LVY524426:LWA524427 MFU524426:MFW524427 MPQ524426:MPS524427 MZM524426:MZO524427 NJI524426:NJK524427 NTE524426:NTG524427 ODA524426:ODC524427 OMW524426:OMY524427 OWS524426:OWU524427 PGO524426:PGQ524427 PQK524426:PQM524427 QAG524426:QAI524427 QKC524426:QKE524427 QTY524426:QUA524427 RDU524426:RDW524427 RNQ524426:RNS524427 RXM524426:RXO524427 SHI524426:SHK524427 SRE524426:SRG524427 TBA524426:TBC524427 TKW524426:TKY524427 TUS524426:TUU524427 UEO524426:UEQ524427 UOK524426:UOM524427 UYG524426:UYI524427 VIC524426:VIE524427 VRY524426:VSA524427 WBU524426:WBW524427 WLQ524426:WLS524427 WVM524426:WVO524427 E589962:G589963 JA589962:JC589963 SW589962:SY589963 ACS589962:ACU589963 AMO589962:AMQ589963 AWK589962:AWM589963 BGG589962:BGI589963 BQC589962:BQE589963 BZY589962:CAA589963 CJU589962:CJW589963 CTQ589962:CTS589963 DDM589962:DDO589963 DNI589962:DNK589963 DXE589962:DXG589963 EHA589962:EHC589963 EQW589962:EQY589963 FAS589962:FAU589963 FKO589962:FKQ589963 FUK589962:FUM589963 GEG589962:GEI589963 GOC589962:GOE589963 GXY589962:GYA589963 HHU589962:HHW589963 HRQ589962:HRS589963 IBM589962:IBO589963 ILI589962:ILK589963 IVE589962:IVG589963 JFA589962:JFC589963 JOW589962:JOY589963 JYS589962:JYU589963 KIO589962:KIQ589963 KSK589962:KSM589963 LCG589962:LCI589963 LMC589962:LME589963 LVY589962:LWA589963 MFU589962:MFW589963 MPQ589962:MPS589963 MZM589962:MZO589963 NJI589962:NJK589963 NTE589962:NTG589963 ODA589962:ODC589963 OMW589962:OMY589963 OWS589962:OWU589963 PGO589962:PGQ589963 PQK589962:PQM589963 QAG589962:QAI589963 QKC589962:QKE589963 QTY589962:QUA589963 RDU589962:RDW589963 RNQ589962:RNS589963 RXM589962:RXO589963 SHI589962:SHK589963 SRE589962:SRG589963 TBA589962:TBC589963 TKW589962:TKY589963 TUS589962:TUU589963 UEO589962:UEQ589963 UOK589962:UOM589963 UYG589962:UYI589963 VIC589962:VIE589963 VRY589962:VSA589963 WBU589962:WBW589963 WLQ589962:WLS589963 WVM589962:WVO589963 E655498:G655499 JA655498:JC655499 SW655498:SY655499 ACS655498:ACU655499 AMO655498:AMQ655499 AWK655498:AWM655499 BGG655498:BGI655499 BQC655498:BQE655499 BZY655498:CAA655499 CJU655498:CJW655499 CTQ655498:CTS655499 DDM655498:DDO655499 DNI655498:DNK655499 DXE655498:DXG655499 EHA655498:EHC655499 EQW655498:EQY655499 FAS655498:FAU655499 FKO655498:FKQ655499 FUK655498:FUM655499 GEG655498:GEI655499 GOC655498:GOE655499 GXY655498:GYA655499 HHU655498:HHW655499 HRQ655498:HRS655499 IBM655498:IBO655499 ILI655498:ILK655499 IVE655498:IVG655499 JFA655498:JFC655499 JOW655498:JOY655499 JYS655498:JYU655499 KIO655498:KIQ655499 KSK655498:KSM655499 LCG655498:LCI655499 LMC655498:LME655499 LVY655498:LWA655499 MFU655498:MFW655499 MPQ655498:MPS655499 MZM655498:MZO655499 NJI655498:NJK655499 NTE655498:NTG655499 ODA655498:ODC655499 OMW655498:OMY655499 OWS655498:OWU655499 PGO655498:PGQ655499 PQK655498:PQM655499 QAG655498:QAI655499 QKC655498:QKE655499 QTY655498:QUA655499 RDU655498:RDW655499 RNQ655498:RNS655499 RXM655498:RXO655499 SHI655498:SHK655499 SRE655498:SRG655499 TBA655498:TBC655499 TKW655498:TKY655499 TUS655498:TUU655499 UEO655498:UEQ655499 UOK655498:UOM655499 UYG655498:UYI655499 VIC655498:VIE655499 VRY655498:VSA655499 WBU655498:WBW655499 WLQ655498:WLS655499 WVM655498:WVO655499 E721034:G721035 JA721034:JC721035 SW721034:SY721035 ACS721034:ACU721035 AMO721034:AMQ721035 AWK721034:AWM721035 BGG721034:BGI721035 BQC721034:BQE721035 BZY721034:CAA721035 CJU721034:CJW721035 CTQ721034:CTS721035 DDM721034:DDO721035 DNI721034:DNK721035 DXE721034:DXG721035 EHA721034:EHC721035 EQW721034:EQY721035 FAS721034:FAU721035 FKO721034:FKQ721035 FUK721034:FUM721035 GEG721034:GEI721035 GOC721034:GOE721035 GXY721034:GYA721035 HHU721034:HHW721035 HRQ721034:HRS721035 IBM721034:IBO721035 ILI721034:ILK721035 IVE721034:IVG721035 JFA721034:JFC721035 JOW721034:JOY721035 JYS721034:JYU721035 KIO721034:KIQ721035 KSK721034:KSM721035 LCG721034:LCI721035 LMC721034:LME721035 LVY721034:LWA721035 MFU721034:MFW721035 MPQ721034:MPS721035 MZM721034:MZO721035 NJI721034:NJK721035 NTE721034:NTG721035 ODA721034:ODC721035 OMW721034:OMY721035 OWS721034:OWU721035 PGO721034:PGQ721035 PQK721034:PQM721035 QAG721034:QAI721035 QKC721034:QKE721035 QTY721034:QUA721035 RDU721034:RDW721035 RNQ721034:RNS721035 RXM721034:RXO721035 SHI721034:SHK721035 SRE721034:SRG721035 TBA721034:TBC721035 TKW721034:TKY721035 TUS721034:TUU721035 UEO721034:UEQ721035 UOK721034:UOM721035 UYG721034:UYI721035 VIC721034:VIE721035 VRY721034:VSA721035 WBU721034:WBW721035 WLQ721034:WLS721035 WVM721034:WVO721035 E786570:G786571 JA786570:JC786571 SW786570:SY786571 ACS786570:ACU786571 AMO786570:AMQ786571 AWK786570:AWM786571 BGG786570:BGI786571 BQC786570:BQE786571 BZY786570:CAA786571 CJU786570:CJW786571 CTQ786570:CTS786571 DDM786570:DDO786571 DNI786570:DNK786571 DXE786570:DXG786571 EHA786570:EHC786571 EQW786570:EQY786571 FAS786570:FAU786571 FKO786570:FKQ786571 FUK786570:FUM786571 GEG786570:GEI786571 GOC786570:GOE786571 GXY786570:GYA786571 HHU786570:HHW786571 HRQ786570:HRS786571 IBM786570:IBO786571 ILI786570:ILK786571 IVE786570:IVG786571 JFA786570:JFC786571 JOW786570:JOY786571 JYS786570:JYU786571 KIO786570:KIQ786571 KSK786570:KSM786571 LCG786570:LCI786571 LMC786570:LME786571 LVY786570:LWA786571 MFU786570:MFW786571 MPQ786570:MPS786571 MZM786570:MZO786571 NJI786570:NJK786571 NTE786570:NTG786571 ODA786570:ODC786571 OMW786570:OMY786571 OWS786570:OWU786571 PGO786570:PGQ786571 PQK786570:PQM786571 QAG786570:QAI786571 QKC786570:QKE786571 QTY786570:QUA786571 RDU786570:RDW786571 RNQ786570:RNS786571 RXM786570:RXO786571 SHI786570:SHK786571 SRE786570:SRG786571 TBA786570:TBC786571 TKW786570:TKY786571 TUS786570:TUU786571 UEO786570:UEQ786571 UOK786570:UOM786571 UYG786570:UYI786571 VIC786570:VIE786571 VRY786570:VSA786571 WBU786570:WBW786571 WLQ786570:WLS786571 WVM786570:WVO786571 E852106:G852107 JA852106:JC852107 SW852106:SY852107 ACS852106:ACU852107 AMO852106:AMQ852107 AWK852106:AWM852107 BGG852106:BGI852107 BQC852106:BQE852107 BZY852106:CAA852107 CJU852106:CJW852107 CTQ852106:CTS852107 DDM852106:DDO852107 DNI852106:DNK852107 DXE852106:DXG852107 EHA852106:EHC852107 EQW852106:EQY852107 FAS852106:FAU852107 FKO852106:FKQ852107 FUK852106:FUM852107 GEG852106:GEI852107 GOC852106:GOE852107 GXY852106:GYA852107 HHU852106:HHW852107 HRQ852106:HRS852107 IBM852106:IBO852107 ILI852106:ILK852107 IVE852106:IVG852107 JFA852106:JFC852107 JOW852106:JOY852107 JYS852106:JYU852107 KIO852106:KIQ852107 KSK852106:KSM852107 LCG852106:LCI852107 LMC852106:LME852107 LVY852106:LWA852107 MFU852106:MFW852107 MPQ852106:MPS852107 MZM852106:MZO852107 NJI852106:NJK852107 NTE852106:NTG852107 ODA852106:ODC852107 OMW852106:OMY852107 OWS852106:OWU852107 PGO852106:PGQ852107 PQK852106:PQM852107 QAG852106:QAI852107 QKC852106:QKE852107 QTY852106:QUA852107 RDU852106:RDW852107 RNQ852106:RNS852107 RXM852106:RXO852107 SHI852106:SHK852107 SRE852106:SRG852107 TBA852106:TBC852107 TKW852106:TKY852107 TUS852106:TUU852107 UEO852106:UEQ852107 UOK852106:UOM852107 UYG852106:UYI852107 VIC852106:VIE852107 VRY852106:VSA852107 WBU852106:WBW852107 WLQ852106:WLS852107 WVM852106:WVO852107 E917642:G917643 JA917642:JC917643 SW917642:SY917643 ACS917642:ACU917643 AMO917642:AMQ917643 AWK917642:AWM917643 BGG917642:BGI917643 BQC917642:BQE917643 BZY917642:CAA917643 CJU917642:CJW917643 CTQ917642:CTS917643 DDM917642:DDO917643 DNI917642:DNK917643 DXE917642:DXG917643 EHA917642:EHC917643 EQW917642:EQY917643 FAS917642:FAU917643 FKO917642:FKQ917643 FUK917642:FUM917643 GEG917642:GEI917643 GOC917642:GOE917643 GXY917642:GYA917643 HHU917642:HHW917643 HRQ917642:HRS917643 IBM917642:IBO917643 ILI917642:ILK917643 IVE917642:IVG917643 JFA917642:JFC917643 JOW917642:JOY917643 JYS917642:JYU917643 KIO917642:KIQ917643 KSK917642:KSM917643 LCG917642:LCI917643 LMC917642:LME917643 LVY917642:LWA917643 MFU917642:MFW917643 MPQ917642:MPS917643 MZM917642:MZO917643 NJI917642:NJK917643 NTE917642:NTG917643 ODA917642:ODC917643 OMW917642:OMY917643 OWS917642:OWU917643 PGO917642:PGQ917643 PQK917642:PQM917643 QAG917642:QAI917643 QKC917642:QKE917643 QTY917642:QUA917643 RDU917642:RDW917643 RNQ917642:RNS917643 RXM917642:RXO917643 SHI917642:SHK917643 SRE917642:SRG917643 TBA917642:TBC917643 TKW917642:TKY917643 TUS917642:TUU917643 UEO917642:UEQ917643 UOK917642:UOM917643 UYG917642:UYI917643 VIC917642:VIE917643 VRY917642:VSA917643 WBU917642:WBW917643 WLQ917642:WLS917643 WVM917642:WVO917643 E983178:G983179 JA983178:JC983179 SW983178:SY983179 ACS983178:ACU983179 AMO983178:AMQ983179 AWK983178:AWM983179 BGG983178:BGI983179 BQC983178:BQE983179 BZY983178:CAA983179 CJU983178:CJW983179 CTQ983178:CTS983179 DDM983178:DDO983179 DNI983178:DNK983179 DXE983178:DXG983179 EHA983178:EHC983179 EQW983178:EQY983179 FAS983178:FAU983179 FKO983178:FKQ983179 FUK983178:FUM983179 GEG983178:GEI983179 GOC983178:GOE983179 GXY983178:GYA983179 HHU983178:HHW983179 HRQ983178:HRS983179 IBM983178:IBO983179 ILI983178:ILK983179 IVE983178:IVG983179 JFA983178:JFC983179 JOW983178:JOY983179 JYS983178:JYU983179 KIO983178:KIQ983179 KSK983178:KSM983179 LCG983178:LCI983179 LMC983178:LME983179 LVY983178:LWA983179 MFU983178:MFW983179 MPQ983178:MPS983179 MZM983178:MZO983179 NJI983178:NJK983179 NTE983178:NTG983179 ODA983178:ODC983179 OMW983178:OMY983179 OWS983178:OWU983179 PGO983178:PGQ983179 PQK983178:PQM983179 QAG983178:QAI983179 QKC983178:QKE983179 QTY983178:QUA983179 RDU983178:RDW983179 RNQ983178:RNS983179 RXM983178:RXO983179 SHI983178:SHK983179 SRE983178:SRG983179 TBA983178:TBC983179 TKW983178:TKY983179 TUS983178:TUU983179 UEO983178:UEQ983179 UOK983178:UOM983179 UYG983178:UYI983179 VIC983178:VIE983179 VRY983178:VSA983179 WBU983178:WBW983179 WLQ983178:WLS983179 WVM983178:WVO983179" xr:uid="{3C428910-93D4-43AF-B3B1-AF72F4D5D156}">
      <formula1>$N$138:$P$138</formula1>
    </dataValidation>
    <dataValidation type="list" allowBlank="1" showInputMessage="1" showErrorMessage="1" sqref="E136:G137 JA136:JC137 SW136:SY137 ACS136:ACU137 AMO136:AMQ137 AWK136:AWM137 BGG136:BGI137 BQC136:BQE137 BZY136:CAA137 CJU136:CJW137 CTQ136:CTS137 DDM136:DDO137 DNI136:DNK137 DXE136:DXG137 EHA136:EHC137 EQW136:EQY137 FAS136:FAU137 FKO136:FKQ137 FUK136:FUM137 GEG136:GEI137 GOC136:GOE137 GXY136:GYA137 HHU136:HHW137 HRQ136:HRS137 IBM136:IBO137 ILI136:ILK137 IVE136:IVG137 JFA136:JFC137 JOW136:JOY137 JYS136:JYU137 KIO136:KIQ137 KSK136:KSM137 LCG136:LCI137 LMC136:LME137 LVY136:LWA137 MFU136:MFW137 MPQ136:MPS137 MZM136:MZO137 NJI136:NJK137 NTE136:NTG137 ODA136:ODC137 OMW136:OMY137 OWS136:OWU137 PGO136:PGQ137 PQK136:PQM137 QAG136:QAI137 QKC136:QKE137 QTY136:QUA137 RDU136:RDW137 RNQ136:RNS137 RXM136:RXO137 SHI136:SHK137 SRE136:SRG137 TBA136:TBC137 TKW136:TKY137 TUS136:TUU137 UEO136:UEQ137 UOK136:UOM137 UYG136:UYI137 VIC136:VIE137 VRY136:VSA137 WBU136:WBW137 WLQ136:WLS137 WVM136:WVO137 E65672:G65673 JA65672:JC65673 SW65672:SY65673 ACS65672:ACU65673 AMO65672:AMQ65673 AWK65672:AWM65673 BGG65672:BGI65673 BQC65672:BQE65673 BZY65672:CAA65673 CJU65672:CJW65673 CTQ65672:CTS65673 DDM65672:DDO65673 DNI65672:DNK65673 DXE65672:DXG65673 EHA65672:EHC65673 EQW65672:EQY65673 FAS65672:FAU65673 FKO65672:FKQ65673 FUK65672:FUM65673 GEG65672:GEI65673 GOC65672:GOE65673 GXY65672:GYA65673 HHU65672:HHW65673 HRQ65672:HRS65673 IBM65672:IBO65673 ILI65672:ILK65673 IVE65672:IVG65673 JFA65672:JFC65673 JOW65672:JOY65673 JYS65672:JYU65673 KIO65672:KIQ65673 KSK65672:KSM65673 LCG65672:LCI65673 LMC65672:LME65673 LVY65672:LWA65673 MFU65672:MFW65673 MPQ65672:MPS65673 MZM65672:MZO65673 NJI65672:NJK65673 NTE65672:NTG65673 ODA65672:ODC65673 OMW65672:OMY65673 OWS65672:OWU65673 PGO65672:PGQ65673 PQK65672:PQM65673 QAG65672:QAI65673 QKC65672:QKE65673 QTY65672:QUA65673 RDU65672:RDW65673 RNQ65672:RNS65673 RXM65672:RXO65673 SHI65672:SHK65673 SRE65672:SRG65673 TBA65672:TBC65673 TKW65672:TKY65673 TUS65672:TUU65673 UEO65672:UEQ65673 UOK65672:UOM65673 UYG65672:UYI65673 VIC65672:VIE65673 VRY65672:VSA65673 WBU65672:WBW65673 WLQ65672:WLS65673 WVM65672:WVO65673 E131208:G131209 JA131208:JC131209 SW131208:SY131209 ACS131208:ACU131209 AMO131208:AMQ131209 AWK131208:AWM131209 BGG131208:BGI131209 BQC131208:BQE131209 BZY131208:CAA131209 CJU131208:CJW131209 CTQ131208:CTS131209 DDM131208:DDO131209 DNI131208:DNK131209 DXE131208:DXG131209 EHA131208:EHC131209 EQW131208:EQY131209 FAS131208:FAU131209 FKO131208:FKQ131209 FUK131208:FUM131209 GEG131208:GEI131209 GOC131208:GOE131209 GXY131208:GYA131209 HHU131208:HHW131209 HRQ131208:HRS131209 IBM131208:IBO131209 ILI131208:ILK131209 IVE131208:IVG131209 JFA131208:JFC131209 JOW131208:JOY131209 JYS131208:JYU131209 KIO131208:KIQ131209 KSK131208:KSM131209 LCG131208:LCI131209 LMC131208:LME131209 LVY131208:LWA131209 MFU131208:MFW131209 MPQ131208:MPS131209 MZM131208:MZO131209 NJI131208:NJK131209 NTE131208:NTG131209 ODA131208:ODC131209 OMW131208:OMY131209 OWS131208:OWU131209 PGO131208:PGQ131209 PQK131208:PQM131209 QAG131208:QAI131209 QKC131208:QKE131209 QTY131208:QUA131209 RDU131208:RDW131209 RNQ131208:RNS131209 RXM131208:RXO131209 SHI131208:SHK131209 SRE131208:SRG131209 TBA131208:TBC131209 TKW131208:TKY131209 TUS131208:TUU131209 UEO131208:UEQ131209 UOK131208:UOM131209 UYG131208:UYI131209 VIC131208:VIE131209 VRY131208:VSA131209 WBU131208:WBW131209 WLQ131208:WLS131209 WVM131208:WVO131209 E196744:G196745 JA196744:JC196745 SW196744:SY196745 ACS196744:ACU196745 AMO196744:AMQ196745 AWK196744:AWM196745 BGG196744:BGI196745 BQC196744:BQE196745 BZY196744:CAA196745 CJU196744:CJW196745 CTQ196744:CTS196745 DDM196744:DDO196745 DNI196744:DNK196745 DXE196744:DXG196745 EHA196744:EHC196745 EQW196744:EQY196745 FAS196744:FAU196745 FKO196744:FKQ196745 FUK196744:FUM196745 GEG196744:GEI196745 GOC196744:GOE196745 GXY196744:GYA196745 HHU196744:HHW196745 HRQ196744:HRS196745 IBM196744:IBO196745 ILI196744:ILK196745 IVE196744:IVG196745 JFA196744:JFC196745 JOW196744:JOY196745 JYS196744:JYU196745 KIO196744:KIQ196745 KSK196744:KSM196745 LCG196744:LCI196745 LMC196744:LME196745 LVY196744:LWA196745 MFU196744:MFW196745 MPQ196744:MPS196745 MZM196744:MZO196745 NJI196744:NJK196745 NTE196744:NTG196745 ODA196744:ODC196745 OMW196744:OMY196745 OWS196744:OWU196745 PGO196744:PGQ196745 PQK196744:PQM196745 QAG196744:QAI196745 QKC196744:QKE196745 QTY196744:QUA196745 RDU196744:RDW196745 RNQ196744:RNS196745 RXM196744:RXO196745 SHI196744:SHK196745 SRE196744:SRG196745 TBA196744:TBC196745 TKW196744:TKY196745 TUS196744:TUU196745 UEO196744:UEQ196745 UOK196744:UOM196745 UYG196744:UYI196745 VIC196744:VIE196745 VRY196744:VSA196745 WBU196744:WBW196745 WLQ196744:WLS196745 WVM196744:WVO196745 E262280:G262281 JA262280:JC262281 SW262280:SY262281 ACS262280:ACU262281 AMO262280:AMQ262281 AWK262280:AWM262281 BGG262280:BGI262281 BQC262280:BQE262281 BZY262280:CAA262281 CJU262280:CJW262281 CTQ262280:CTS262281 DDM262280:DDO262281 DNI262280:DNK262281 DXE262280:DXG262281 EHA262280:EHC262281 EQW262280:EQY262281 FAS262280:FAU262281 FKO262280:FKQ262281 FUK262280:FUM262281 GEG262280:GEI262281 GOC262280:GOE262281 GXY262280:GYA262281 HHU262280:HHW262281 HRQ262280:HRS262281 IBM262280:IBO262281 ILI262280:ILK262281 IVE262280:IVG262281 JFA262280:JFC262281 JOW262280:JOY262281 JYS262280:JYU262281 KIO262280:KIQ262281 KSK262280:KSM262281 LCG262280:LCI262281 LMC262280:LME262281 LVY262280:LWA262281 MFU262280:MFW262281 MPQ262280:MPS262281 MZM262280:MZO262281 NJI262280:NJK262281 NTE262280:NTG262281 ODA262280:ODC262281 OMW262280:OMY262281 OWS262280:OWU262281 PGO262280:PGQ262281 PQK262280:PQM262281 QAG262280:QAI262281 QKC262280:QKE262281 QTY262280:QUA262281 RDU262280:RDW262281 RNQ262280:RNS262281 RXM262280:RXO262281 SHI262280:SHK262281 SRE262280:SRG262281 TBA262280:TBC262281 TKW262280:TKY262281 TUS262280:TUU262281 UEO262280:UEQ262281 UOK262280:UOM262281 UYG262280:UYI262281 VIC262280:VIE262281 VRY262280:VSA262281 WBU262280:WBW262281 WLQ262280:WLS262281 WVM262280:WVO262281 E327816:G327817 JA327816:JC327817 SW327816:SY327817 ACS327816:ACU327817 AMO327816:AMQ327817 AWK327816:AWM327817 BGG327816:BGI327817 BQC327816:BQE327817 BZY327816:CAA327817 CJU327816:CJW327817 CTQ327816:CTS327817 DDM327816:DDO327817 DNI327816:DNK327817 DXE327816:DXG327817 EHA327816:EHC327817 EQW327816:EQY327817 FAS327816:FAU327817 FKO327816:FKQ327817 FUK327816:FUM327817 GEG327816:GEI327817 GOC327816:GOE327817 GXY327816:GYA327817 HHU327816:HHW327817 HRQ327816:HRS327817 IBM327816:IBO327817 ILI327816:ILK327817 IVE327816:IVG327817 JFA327816:JFC327817 JOW327816:JOY327817 JYS327816:JYU327817 KIO327816:KIQ327817 KSK327816:KSM327817 LCG327816:LCI327817 LMC327816:LME327817 LVY327816:LWA327817 MFU327816:MFW327817 MPQ327816:MPS327817 MZM327816:MZO327817 NJI327816:NJK327817 NTE327816:NTG327817 ODA327816:ODC327817 OMW327816:OMY327817 OWS327816:OWU327817 PGO327816:PGQ327817 PQK327816:PQM327817 QAG327816:QAI327817 QKC327816:QKE327817 QTY327816:QUA327817 RDU327816:RDW327817 RNQ327816:RNS327817 RXM327816:RXO327817 SHI327816:SHK327817 SRE327816:SRG327817 TBA327816:TBC327817 TKW327816:TKY327817 TUS327816:TUU327817 UEO327816:UEQ327817 UOK327816:UOM327817 UYG327816:UYI327817 VIC327816:VIE327817 VRY327816:VSA327817 WBU327816:WBW327817 WLQ327816:WLS327817 WVM327816:WVO327817 E393352:G393353 JA393352:JC393353 SW393352:SY393353 ACS393352:ACU393353 AMO393352:AMQ393353 AWK393352:AWM393353 BGG393352:BGI393353 BQC393352:BQE393353 BZY393352:CAA393353 CJU393352:CJW393353 CTQ393352:CTS393353 DDM393352:DDO393353 DNI393352:DNK393353 DXE393352:DXG393353 EHA393352:EHC393353 EQW393352:EQY393353 FAS393352:FAU393353 FKO393352:FKQ393353 FUK393352:FUM393353 GEG393352:GEI393353 GOC393352:GOE393353 GXY393352:GYA393353 HHU393352:HHW393353 HRQ393352:HRS393353 IBM393352:IBO393353 ILI393352:ILK393353 IVE393352:IVG393353 JFA393352:JFC393353 JOW393352:JOY393353 JYS393352:JYU393353 KIO393352:KIQ393353 KSK393352:KSM393353 LCG393352:LCI393353 LMC393352:LME393353 LVY393352:LWA393353 MFU393352:MFW393353 MPQ393352:MPS393353 MZM393352:MZO393353 NJI393352:NJK393353 NTE393352:NTG393353 ODA393352:ODC393353 OMW393352:OMY393353 OWS393352:OWU393353 PGO393352:PGQ393353 PQK393352:PQM393353 QAG393352:QAI393353 QKC393352:QKE393353 QTY393352:QUA393353 RDU393352:RDW393353 RNQ393352:RNS393353 RXM393352:RXO393353 SHI393352:SHK393353 SRE393352:SRG393353 TBA393352:TBC393353 TKW393352:TKY393353 TUS393352:TUU393353 UEO393352:UEQ393353 UOK393352:UOM393353 UYG393352:UYI393353 VIC393352:VIE393353 VRY393352:VSA393353 WBU393352:WBW393353 WLQ393352:WLS393353 WVM393352:WVO393353 E458888:G458889 JA458888:JC458889 SW458888:SY458889 ACS458888:ACU458889 AMO458888:AMQ458889 AWK458888:AWM458889 BGG458888:BGI458889 BQC458888:BQE458889 BZY458888:CAA458889 CJU458888:CJW458889 CTQ458888:CTS458889 DDM458888:DDO458889 DNI458888:DNK458889 DXE458888:DXG458889 EHA458888:EHC458889 EQW458888:EQY458889 FAS458888:FAU458889 FKO458888:FKQ458889 FUK458888:FUM458889 GEG458888:GEI458889 GOC458888:GOE458889 GXY458888:GYA458889 HHU458888:HHW458889 HRQ458888:HRS458889 IBM458888:IBO458889 ILI458888:ILK458889 IVE458888:IVG458889 JFA458888:JFC458889 JOW458888:JOY458889 JYS458888:JYU458889 KIO458888:KIQ458889 KSK458888:KSM458889 LCG458888:LCI458889 LMC458888:LME458889 LVY458888:LWA458889 MFU458888:MFW458889 MPQ458888:MPS458889 MZM458888:MZO458889 NJI458888:NJK458889 NTE458888:NTG458889 ODA458888:ODC458889 OMW458888:OMY458889 OWS458888:OWU458889 PGO458888:PGQ458889 PQK458888:PQM458889 QAG458888:QAI458889 QKC458888:QKE458889 QTY458888:QUA458889 RDU458888:RDW458889 RNQ458888:RNS458889 RXM458888:RXO458889 SHI458888:SHK458889 SRE458888:SRG458889 TBA458888:TBC458889 TKW458888:TKY458889 TUS458888:TUU458889 UEO458888:UEQ458889 UOK458888:UOM458889 UYG458888:UYI458889 VIC458888:VIE458889 VRY458888:VSA458889 WBU458888:WBW458889 WLQ458888:WLS458889 WVM458888:WVO458889 E524424:G524425 JA524424:JC524425 SW524424:SY524425 ACS524424:ACU524425 AMO524424:AMQ524425 AWK524424:AWM524425 BGG524424:BGI524425 BQC524424:BQE524425 BZY524424:CAA524425 CJU524424:CJW524425 CTQ524424:CTS524425 DDM524424:DDO524425 DNI524424:DNK524425 DXE524424:DXG524425 EHA524424:EHC524425 EQW524424:EQY524425 FAS524424:FAU524425 FKO524424:FKQ524425 FUK524424:FUM524425 GEG524424:GEI524425 GOC524424:GOE524425 GXY524424:GYA524425 HHU524424:HHW524425 HRQ524424:HRS524425 IBM524424:IBO524425 ILI524424:ILK524425 IVE524424:IVG524425 JFA524424:JFC524425 JOW524424:JOY524425 JYS524424:JYU524425 KIO524424:KIQ524425 KSK524424:KSM524425 LCG524424:LCI524425 LMC524424:LME524425 LVY524424:LWA524425 MFU524424:MFW524425 MPQ524424:MPS524425 MZM524424:MZO524425 NJI524424:NJK524425 NTE524424:NTG524425 ODA524424:ODC524425 OMW524424:OMY524425 OWS524424:OWU524425 PGO524424:PGQ524425 PQK524424:PQM524425 QAG524424:QAI524425 QKC524424:QKE524425 QTY524424:QUA524425 RDU524424:RDW524425 RNQ524424:RNS524425 RXM524424:RXO524425 SHI524424:SHK524425 SRE524424:SRG524425 TBA524424:TBC524425 TKW524424:TKY524425 TUS524424:TUU524425 UEO524424:UEQ524425 UOK524424:UOM524425 UYG524424:UYI524425 VIC524424:VIE524425 VRY524424:VSA524425 WBU524424:WBW524425 WLQ524424:WLS524425 WVM524424:WVO524425 E589960:G589961 JA589960:JC589961 SW589960:SY589961 ACS589960:ACU589961 AMO589960:AMQ589961 AWK589960:AWM589961 BGG589960:BGI589961 BQC589960:BQE589961 BZY589960:CAA589961 CJU589960:CJW589961 CTQ589960:CTS589961 DDM589960:DDO589961 DNI589960:DNK589961 DXE589960:DXG589961 EHA589960:EHC589961 EQW589960:EQY589961 FAS589960:FAU589961 FKO589960:FKQ589961 FUK589960:FUM589961 GEG589960:GEI589961 GOC589960:GOE589961 GXY589960:GYA589961 HHU589960:HHW589961 HRQ589960:HRS589961 IBM589960:IBO589961 ILI589960:ILK589961 IVE589960:IVG589961 JFA589960:JFC589961 JOW589960:JOY589961 JYS589960:JYU589961 KIO589960:KIQ589961 KSK589960:KSM589961 LCG589960:LCI589961 LMC589960:LME589961 LVY589960:LWA589961 MFU589960:MFW589961 MPQ589960:MPS589961 MZM589960:MZO589961 NJI589960:NJK589961 NTE589960:NTG589961 ODA589960:ODC589961 OMW589960:OMY589961 OWS589960:OWU589961 PGO589960:PGQ589961 PQK589960:PQM589961 QAG589960:QAI589961 QKC589960:QKE589961 QTY589960:QUA589961 RDU589960:RDW589961 RNQ589960:RNS589961 RXM589960:RXO589961 SHI589960:SHK589961 SRE589960:SRG589961 TBA589960:TBC589961 TKW589960:TKY589961 TUS589960:TUU589961 UEO589960:UEQ589961 UOK589960:UOM589961 UYG589960:UYI589961 VIC589960:VIE589961 VRY589960:VSA589961 WBU589960:WBW589961 WLQ589960:WLS589961 WVM589960:WVO589961 E655496:G655497 JA655496:JC655497 SW655496:SY655497 ACS655496:ACU655497 AMO655496:AMQ655497 AWK655496:AWM655497 BGG655496:BGI655497 BQC655496:BQE655497 BZY655496:CAA655497 CJU655496:CJW655497 CTQ655496:CTS655497 DDM655496:DDO655497 DNI655496:DNK655497 DXE655496:DXG655497 EHA655496:EHC655497 EQW655496:EQY655497 FAS655496:FAU655497 FKO655496:FKQ655497 FUK655496:FUM655497 GEG655496:GEI655497 GOC655496:GOE655497 GXY655496:GYA655497 HHU655496:HHW655497 HRQ655496:HRS655497 IBM655496:IBO655497 ILI655496:ILK655497 IVE655496:IVG655497 JFA655496:JFC655497 JOW655496:JOY655497 JYS655496:JYU655497 KIO655496:KIQ655497 KSK655496:KSM655497 LCG655496:LCI655497 LMC655496:LME655497 LVY655496:LWA655497 MFU655496:MFW655497 MPQ655496:MPS655497 MZM655496:MZO655497 NJI655496:NJK655497 NTE655496:NTG655497 ODA655496:ODC655497 OMW655496:OMY655497 OWS655496:OWU655497 PGO655496:PGQ655497 PQK655496:PQM655497 QAG655496:QAI655497 QKC655496:QKE655497 QTY655496:QUA655497 RDU655496:RDW655497 RNQ655496:RNS655497 RXM655496:RXO655497 SHI655496:SHK655497 SRE655496:SRG655497 TBA655496:TBC655497 TKW655496:TKY655497 TUS655496:TUU655497 UEO655496:UEQ655497 UOK655496:UOM655497 UYG655496:UYI655497 VIC655496:VIE655497 VRY655496:VSA655497 WBU655496:WBW655497 WLQ655496:WLS655497 WVM655496:WVO655497 E721032:G721033 JA721032:JC721033 SW721032:SY721033 ACS721032:ACU721033 AMO721032:AMQ721033 AWK721032:AWM721033 BGG721032:BGI721033 BQC721032:BQE721033 BZY721032:CAA721033 CJU721032:CJW721033 CTQ721032:CTS721033 DDM721032:DDO721033 DNI721032:DNK721033 DXE721032:DXG721033 EHA721032:EHC721033 EQW721032:EQY721033 FAS721032:FAU721033 FKO721032:FKQ721033 FUK721032:FUM721033 GEG721032:GEI721033 GOC721032:GOE721033 GXY721032:GYA721033 HHU721032:HHW721033 HRQ721032:HRS721033 IBM721032:IBO721033 ILI721032:ILK721033 IVE721032:IVG721033 JFA721032:JFC721033 JOW721032:JOY721033 JYS721032:JYU721033 KIO721032:KIQ721033 KSK721032:KSM721033 LCG721032:LCI721033 LMC721032:LME721033 LVY721032:LWA721033 MFU721032:MFW721033 MPQ721032:MPS721033 MZM721032:MZO721033 NJI721032:NJK721033 NTE721032:NTG721033 ODA721032:ODC721033 OMW721032:OMY721033 OWS721032:OWU721033 PGO721032:PGQ721033 PQK721032:PQM721033 QAG721032:QAI721033 QKC721032:QKE721033 QTY721032:QUA721033 RDU721032:RDW721033 RNQ721032:RNS721033 RXM721032:RXO721033 SHI721032:SHK721033 SRE721032:SRG721033 TBA721032:TBC721033 TKW721032:TKY721033 TUS721032:TUU721033 UEO721032:UEQ721033 UOK721032:UOM721033 UYG721032:UYI721033 VIC721032:VIE721033 VRY721032:VSA721033 WBU721032:WBW721033 WLQ721032:WLS721033 WVM721032:WVO721033 E786568:G786569 JA786568:JC786569 SW786568:SY786569 ACS786568:ACU786569 AMO786568:AMQ786569 AWK786568:AWM786569 BGG786568:BGI786569 BQC786568:BQE786569 BZY786568:CAA786569 CJU786568:CJW786569 CTQ786568:CTS786569 DDM786568:DDO786569 DNI786568:DNK786569 DXE786568:DXG786569 EHA786568:EHC786569 EQW786568:EQY786569 FAS786568:FAU786569 FKO786568:FKQ786569 FUK786568:FUM786569 GEG786568:GEI786569 GOC786568:GOE786569 GXY786568:GYA786569 HHU786568:HHW786569 HRQ786568:HRS786569 IBM786568:IBO786569 ILI786568:ILK786569 IVE786568:IVG786569 JFA786568:JFC786569 JOW786568:JOY786569 JYS786568:JYU786569 KIO786568:KIQ786569 KSK786568:KSM786569 LCG786568:LCI786569 LMC786568:LME786569 LVY786568:LWA786569 MFU786568:MFW786569 MPQ786568:MPS786569 MZM786568:MZO786569 NJI786568:NJK786569 NTE786568:NTG786569 ODA786568:ODC786569 OMW786568:OMY786569 OWS786568:OWU786569 PGO786568:PGQ786569 PQK786568:PQM786569 QAG786568:QAI786569 QKC786568:QKE786569 QTY786568:QUA786569 RDU786568:RDW786569 RNQ786568:RNS786569 RXM786568:RXO786569 SHI786568:SHK786569 SRE786568:SRG786569 TBA786568:TBC786569 TKW786568:TKY786569 TUS786568:TUU786569 UEO786568:UEQ786569 UOK786568:UOM786569 UYG786568:UYI786569 VIC786568:VIE786569 VRY786568:VSA786569 WBU786568:WBW786569 WLQ786568:WLS786569 WVM786568:WVO786569 E852104:G852105 JA852104:JC852105 SW852104:SY852105 ACS852104:ACU852105 AMO852104:AMQ852105 AWK852104:AWM852105 BGG852104:BGI852105 BQC852104:BQE852105 BZY852104:CAA852105 CJU852104:CJW852105 CTQ852104:CTS852105 DDM852104:DDO852105 DNI852104:DNK852105 DXE852104:DXG852105 EHA852104:EHC852105 EQW852104:EQY852105 FAS852104:FAU852105 FKO852104:FKQ852105 FUK852104:FUM852105 GEG852104:GEI852105 GOC852104:GOE852105 GXY852104:GYA852105 HHU852104:HHW852105 HRQ852104:HRS852105 IBM852104:IBO852105 ILI852104:ILK852105 IVE852104:IVG852105 JFA852104:JFC852105 JOW852104:JOY852105 JYS852104:JYU852105 KIO852104:KIQ852105 KSK852104:KSM852105 LCG852104:LCI852105 LMC852104:LME852105 LVY852104:LWA852105 MFU852104:MFW852105 MPQ852104:MPS852105 MZM852104:MZO852105 NJI852104:NJK852105 NTE852104:NTG852105 ODA852104:ODC852105 OMW852104:OMY852105 OWS852104:OWU852105 PGO852104:PGQ852105 PQK852104:PQM852105 QAG852104:QAI852105 QKC852104:QKE852105 QTY852104:QUA852105 RDU852104:RDW852105 RNQ852104:RNS852105 RXM852104:RXO852105 SHI852104:SHK852105 SRE852104:SRG852105 TBA852104:TBC852105 TKW852104:TKY852105 TUS852104:TUU852105 UEO852104:UEQ852105 UOK852104:UOM852105 UYG852104:UYI852105 VIC852104:VIE852105 VRY852104:VSA852105 WBU852104:WBW852105 WLQ852104:WLS852105 WVM852104:WVO852105 E917640:G917641 JA917640:JC917641 SW917640:SY917641 ACS917640:ACU917641 AMO917640:AMQ917641 AWK917640:AWM917641 BGG917640:BGI917641 BQC917640:BQE917641 BZY917640:CAA917641 CJU917640:CJW917641 CTQ917640:CTS917641 DDM917640:DDO917641 DNI917640:DNK917641 DXE917640:DXG917641 EHA917640:EHC917641 EQW917640:EQY917641 FAS917640:FAU917641 FKO917640:FKQ917641 FUK917640:FUM917641 GEG917640:GEI917641 GOC917640:GOE917641 GXY917640:GYA917641 HHU917640:HHW917641 HRQ917640:HRS917641 IBM917640:IBO917641 ILI917640:ILK917641 IVE917640:IVG917641 JFA917640:JFC917641 JOW917640:JOY917641 JYS917640:JYU917641 KIO917640:KIQ917641 KSK917640:KSM917641 LCG917640:LCI917641 LMC917640:LME917641 LVY917640:LWA917641 MFU917640:MFW917641 MPQ917640:MPS917641 MZM917640:MZO917641 NJI917640:NJK917641 NTE917640:NTG917641 ODA917640:ODC917641 OMW917640:OMY917641 OWS917640:OWU917641 PGO917640:PGQ917641 PQK917640:PQM917641 QAG917640:QAI917641 QKC917640:QKE917641 QTY917640:QUA917641 RDU917640:RDW917641 RNQ917640:RNS917641 RXM917640:RXO917641 SHI917640:SHK917641 SRE917640:SRG917641 TBA917640:TBC917641 TKW917640:TKY917641 TUS917640:TUU917641 UEO917640:UEQ917641 UOK917640:UOM917641 UYG917640:UYI917641 VIC917640:VIE917641 VRY917640:VSA917641 WBU917640:WBW917641 WLQ917640:WLS917641 WVM917640:WVO917641 E983176:G983177 JA983176:JC983177 SW983176:SY983177 ACS983176:ACU983177 AMO983176:AMQ983177 AWK983176:AWM983177 BGG983176:BGI983177 BQC983176:BQE983177 BZY983176:CAA983177 CJU983176:CJW983177 CTQ983176:CTS983177 DDM983176:DDO983177 DNI983176:DNK983177 DXE983176:DXG983177 EHA983176:EHC983177 EQW983176:EQY983177 FAS983176:FAU983177 FKO983176:FKQ983177 FUK983176:FUM983177 GEG983176:GEI983177 GOC983176:GOE983177 GXY983176:GYA983177 HHU983176:HHW983177 HRQ983176:HRS983177 IBM983176:IBO983177 ILI983176:ILK983177 IVE983176:IVG983177 JFA983176:JFC983177 JOW983176:JOY983177 JYS983176:JYU983177 KIO983176:KIQ983177 KSK983176:KSM983177 LCG983176:LCI983177 LMC983176:LME983177 LVY983176:LWA983177 MFU983176:MFW983177 MPQ983176:MPS983177 MZM983176:MZO983177 NJI983176:NJK983177 NTE983176:NTG983177 ODA983176:ODC983177 OMW983176:OMY983177 OWS983176:OWU983177 PGO983176:PGQ983177 PQK983176:PQM983177 QAG983176:QAI983177 QKC983176:QKE983177 QTY983176:QUA983177 RDU983176:RDW983177 RNQ983176:RNS983177 RXM983176:RXO983177 SHI983176:SHK983177 SRE983176:SRG983177 TBA983176:TBC983177 TKW983176:TKY983177 TUS983176:TUU983177 UEO983176:UEQ983177 UOK983176:UOM983177 UYG983176:UYI983177 VIC983176:VIE983177 VRY983176:VSA983177 WBU983176:WBW983177 WLQ983176:WLS983177 WVM983176:WVO983177" xr:uid="{9AE02BFF-4C6F-4799-8FA4-6C56B333CC4E}">
      <formula1>$N$136:$R$136</formula1>
    </dataValidation>
    <dataValidation type="list" allowBlank="1" showInputMessage="1" showErrorMessage="1" sqref="E134:G135 JA134:JC135 SW134:SY135 ACS134:ACU135 AMO134:AMQ135 AWK134:AWM135 BGG134:BGI135 BQC134:BQE135 BZY134:CAA135 CJU134:CJW135 CTQ134:CTS135 DDM134:DDO135 DNI134:DNK135 DXE134:DXG135 EHA134:EHC135 EQW134:EQY135 FAS134:FAU135 FKO134:FKQ135 FUK134:FUM135 GEG134:GEI135 GOC134:GOE135 GXY134:GYA135 HHU134:HHW135 HRQ134:HRS135 IBM134:IBO135 ILI134:ILK135 IVE134:IVG135 JFA134:JFC135 JOW134:JOY135 JYS134:JYU135 KIO134:KIQ135 KSK134:KSM135 LCG134:LCI135 LMC134:LME135 LVY134:LWA135 MFU134:MFW135 MPQ134:MPS135 MZM134:MZO135 NJI134:NJK135 NTE134:NTG135 ODA134:ODC135 OMW134:OMY135 OWS134:OWU135 PGO134:PGQ135 PQK134:PQM135 QAG134:QAI135 QKC134:QKE135 QTY134:QUA135 RDU134:RDW135 RNQ134:RNS135 RXM134:RXO135 SHI134:SHK135 SRE134:SRG135 TBA134:TBC135 TKW134:TKY135 TUS134:TUU135 UEO134:UEQ135 UOK134:UOM135 UYG134:UYI135 VIC134:VIE135 VRY134:VSA135 WBU134:WBW135 WLQ134:WLS135 WVM134:WVO135 E65670:G65671 JA65670:JC65671 SW65670:SY65671 ACS65670:ACU65671 AMO65670:AMQ65671 AWK65670:AWM65671 BGG65670:BGI65671 BQC65670:BQE65671 BZY65670:CAA65671 CJU65670:CJW65671 CTQ65670:CTS65671 DDM65670:DDO65671 DNI65670:DNK65671 DXE65670:DXG65671 EHA65670:EHC65671 EQW65670:EQY65671 FAS65670:FAU65671 FKO65670:FKQ65671 FUK65670:FUM65671 GEG65670:GEI65671 GOC65670:GOE65671 GXY65670:GYA65671 HHU65670:HHW65671 HRQ65670:HRS65671 IBM65670:IBO65671 ILI65670:ILK65671 IVE65670:IVG65671 JFA65670:JFC65671 JOW65670:JOY65671 JYS65670:JYU65671 KIO65670:KIQ65671 KSK65670:KSM65671 LCG65670:LCI65671 LMC65670:LME65671 LVY65670:LWA65671 MFU65670:MFW65671 MPQ65670:MPS65671 MZM65670:MZO65671 NJI65670:NJK65671 NTE65670:NTG65671 ODA65670:ODC65671 OMW65670:OMY65671 OWS65670:OWU65671 PGO65670:PGQ65671 PQK65670:PQM65671 QAG65670:QAI65671 QKC65670:QKE65671 QTY65670:QUA65671 RDU65670:RDW65671 RNQ65670:RNS65671 RXM65670:RXO65671 SHI65670:SHK65671 SRE65670:SRG65671 TBA65670:TBC65671 TKW65670:TKY65671 TUS65670:TUU65671 UEO65670:UEQ65671 UOK65670:UOM65671 UYG65670:UYI65671 VIC65670:VIE65671 VRY65670:VSA65671 WBU65670:WBW65671 WLQ65670:WLS65671 WVM65670:WVO65671 E131206:G131207 JA131206:JC131207 SW131206:SY131207 ACS131206:ACU131207 AMO131206:AMQ131207 AWK131206:AWM131207 BGG131206:BGI131207 BQC131206:BQE131207 BZY131206:CAA131207 CJU131206:CJW131207 CTQ131206:CTS131207 DDM131206:DDO131207 DNI131206:DNK131207 DXE131206:DXG131207 EHA131206:EHC131207 EQW131206:EQY131207 FAS131206:FAU131207 FKO131206:FKQ131207 FUK131206:FUM131207 GEG131206:GEI131207 GOC131206:GOE131207 GXY131206:GYA131207 HHU131206:HHW131207 HRQ131206:HRS131207 IBM131206:IBO131207 ILI131206:ILK131207 IVE131206:IVG131207 JFA131206:JFC131207 JOW131206:JOY131207 JYS131206:JYU131207 KIO131206:KIQ131207 KSK131206:KSM131207 LCG131206:LCI131207 LMC131206:LME131207 LVY131206:LWA131207 MFU131206:MFW131207 MPQ131206:MPS131207 MZM131206:MZO131207 NJI131206:NJK131207 NTE131206:NTG131207 ODA131206:ODC131207 OMW131206:OMY131207 OWS131206:OWU131207 PGO131206:PGQ131207 PQK131206:PQM131207 QAG131206:QAI131207 QKC131206:QKE131207 QTY131206:QUA131207 RDU131206:RDW131207 RNQ131206:RNS131207 RXM131206:RXO131207 SHI131206:SHK131207 SRE131206:SRG131207 TBA131206:TBC131207 TKW131206:TKY131207 TUS131206:TUU131207 UEO131206:UEQ131207 UOK131206:UOM131207 UYG131206:UYI131207 VIC131206:VIE131207 VRY131206:VSA131207 WBU131206:WBW131207 WLQ131206:WLS131207 WVM131206:WVO131207 E196742:G196743 JA196742:JC196743 SW196742:SY196743 ACS196742:ACU196743 AMO196742:AMQ196743 AWK196742:AWM196743 BGG196742:BGI196743 BQC196742:BQE196743 BZY196742:CAA196743 CJU196742:CJW196743 CTQ196742:CTS196743 DDM196742:DDO196743 DNI196742:DNK196743 DXE196742:DXG196743 EHA196742:EHC196743 EQW196742:EQY196743 FAS196742:FAU196743 FKO196742:FKQ196743 FUK196742:FUM196743 GEG196742:GEI196743 GOC196742:GOE196743 GXY196742:GYA196743 HHU196742:HHW196743 HRQ196742:HRS196743 IBM196742:IBO196743 ILI196742:ILK196743 IVE196742:IVG196743 JFA196742:JFC196743 JOW196742:JOY196743 JYS196742:JYU196743 KIO196742:KIQ196743 KSK196742:KSM196743 LCG196742:LCI196743 LMC196742:LME196743 LVY196742:LWA196743 MFU196742:MFW196743 MPQ196742:MPS196743 MZM196742:MZO196743 NJI196742:NJK196743 NTE196742:NTG196743 ODA196742:ODC196743 OMW196742:OMY196743 OWS196742:OWU196743 PGO196742:PGQ196743 PQK196742:PQM196743 QAG196742:QAI196743 QKC196742:QKE196743 QTY196742:QUA196743 RDU196742:RDW196743 RNQ196742:RNS196743 RXM196742:RXO196743 SHI196742:SHK196743 SRE196742:SRG196743 TBA196742:TBC196743 TKW196742:TKY196743 TUS196742:TUU196743 UEO196742:UEQ196743 UOK196742:UOM196743 UYG196742:UYI196743 VIC196742:VIE196743 VRY196742:VSA196743 WBU196742:WBW196743 WLQ196742:WLS196743 WVM196742:WVO196743 E262278:G262279 JA262278:JC262279 SW262278:SY262279 ACS262278:ACU262279 AMO262278:AMQ262279 AWK262278:AWM262279 BGG262278:BGI262279 BQC262278:BQE262279 BZY262278:CAA262279 CJU262278:CJW262279 CTQ262278:CTS262279 DDM262278:DDO262279 DNI262278:DNK262279 DXE262278:DXG262279 EHA262278:EHC262279 EQW262278:EQY262279 FAS262278:FAU262279 FKO262278:FKQ262279 FUK262278:FUM262279 GEG262278:GEI262279 GOC262278:GOE262279 GXY262278:GYA262279 HHU262278:HHW262279 HRQ262278:HRS262279 IBM262278:IBO262279 ILI262278:ILK262279 IVE262278:IVG262279 JFA262278:JFC262279 JOW262278:JOY262279 JYS262278:JYU262279 KIO262278:KIQ262279 KSK262278:KSM262279 LCG262278:LCI262279 LMC262278:LME262279 LVY262278:LWA262279 MFU262278:MFW262279 MPQ262278:MPS262279 MZM262278:MZO262279 NJI262278:NJK262279 NTE262278:NTG262279 ODA262278:ODC262279 OMW262278:OMY262279 OWS262278:OWU262279 PGO262278:PGQ262279 PQK262278:PQM262279 QAG262278:QAI262279 QKC262278:QKE262279 QTY262278:QUA262279 RDU262278:RDW262279 RNQ262278:RNS262279 RXM262278:RXO262279 SHI262278:SHK262279 SRE262278:SRG262279 TBA262278:TBC262279 TKW262278:TKY262279 TUS262278:TUU262279 UEO262278:UEQ262279 UOK262278:UOM262279 UYG262278:UYI262279 VIC262278:VIE262279 VRY262278:VSA262279 WBU262278:WBW262279 WLQ262278:WLS262279 WVM262278:WVO262279 E327814:G327815 JA327814:JC327815 SW327814:SY327815 ACS327814:ACU327815 AMO327814:AMQ327815 AWK327814:AWM327815 BGG327814:BGI327815 BQC327814:BQE327815 BZY327814:CAA327815 CJU327814:CJW327815 CTQ327814:CTS327815 DDM327814:DDO327815 DNI327814:DNK327815 DXE327814:DXG327815 EHA327814:EHC327815 EQW327814:EQY327815 FAS327814:FAU327815 FKO327814:FKQ327815 FUK327814:FUM327815 GEG327814:GEI327815 GOC327814:GOE327815 GXY327814:GYA327815 HHU327814:HHW327815 HRQ327814:HRS327815 IBM327814:IBO327815 ILI327814:ILK327815 IVE327814:IVG327815 JFA327814:JFC327815 JOW327814:JOY327815 JYS327814:JYU327815 KIO327814:KIQ327815 KSK327814:KSM327815 LCG327814:LCI327815 LMC327814:LME327815 LVY327814:LWA327815 MFU327814:MFW327815 MPQ327814:MPS327815 MZM327814:MZO327815 NJI327814:NJK327815 NTE327814:NTG327815 ODA327814:ODC327815 OMW327814:OMY327815 OWS327814:OWU327815 PGO327814:PGQ327815 PQK327814:PQM327815 QAG327814:QAI327815 QKC327814:QKE327815 QTY327814:QUA327815 RDU327814:RDW327815 RNQ327814:RNS327815 RXM327814:RXO327815 SHI327814:SHK327815 SRE327814:SRG327815 TBA327814:TBC327815 TKW327814:TKY327815 TUS327814:TUU327815 UEO327814:UEQ327815 UOK327814:UOM327815 UYG327814:UYI327815 VIC327814:VIE327815 VRY327814:VSA327815 WBU327814:WBW327815 WLQ327814:WLS327815 WVM327814:WVO327815 E393350:G393351 JA393350:JC393351 SW393350:SY393351 ACS393350:ACU393351 AMO393350:AMQ393351 AWK393350:AWM393351 BGG393350:BGI393351 BQC393350:BQE393351 BZY393350:CAA393351 CJU393350:CJW393351 CTQ393350:CTS393351 DDM393350:DDO393351 DNI393350:DNK393351 DXE393350:DXG393351 EHA393350:EHC393351 EQW393350:EQY393351 FAS393350:FAU393351 FKO393350:FKQ393351 FUK393350:FUM393351 GEG393350:GEI393351 GOC393350:GOE393351 GXY393350:GYA393351 HHU393350:HHW393351 HRQ393350:HRS393351 IBM393350:IBO393351 ILI393350:ILK393351 IVE393350:IVG393351 JFA393350:JFC393351 JOW393350:JOY393351 JYS393350:JYU393351 KIO393350:KIQ393351 KSK393350:KSM393351 LCG393350:LCI393351 LMC393350:LME393351 LVY393350:LWA393351 MFU393350:MFW393351 MPQ393350:MPS393351 MZM393350:MZO393351 NJI393350:NJK393351 NTE393350:NTG393351 ODA393350:ODC393351 OMW393350:OMY393351 OWS393350:OWU393351 PGO393350:PGQ393351 PQK393350:PQM393351 QAG393350:QAI393351 QKC393350:QKE393351 QTY393350:QUA393351 RDU393350:RDW393351 RNQ393350:RNS393351 RXM393350:RXO393351 SHI393350:SHK393351 SRE393350:SRG393351 TBA393350:TBC393351 TKW393350:TKY393351 TUS393350:TUU393351 UEO393350:UEQ393351 UOK393350:UOM393351 UYG393350:UYI393351 VIC393350:VIE393351 VRY393350:VSA393351 WBU393350:WBW393351 WLQ393350:WLS393351 WVM393350:WVO393351 E458886:G458887 JA458886:JC458887 SW458886:SY458887 ACS458886:ACU458887 AMO458886:AMQ458887 AWK458886:AWM458887 BGG458886:BGI458887 BQC458886:BQE458887 BZY458886:CAA458887 CJU458886:CJW458887 CTQ458886:CTS458887 DDM458886:DDO458887 DNI458886:DNK458887 DXE458886:DXG458887 EHA458886:EHC458887 EQW458886:EQY458887 FAS458886:FAU458887 FKO458886:FKQ458887 FUK458886:FUM458887 GEG458886:GEI458887 GOC458886:GOE458887 GXY458886:GYA458887 HHU458886:HHW458887 HRQ458886:HRS458887 IBM458886:IBO458887 ILI458886:ILK458887 IVE458886:IVG458887 JFA458886:JFC458887 JOW458886:JOY458887 JYS458886:JYU458887 KIO458886:KIQ458887 KSK458886:KSM458887 LCG458886:LCI458887 LMC458886:LME458887 LVY458886:LWA458887 MFU458886:MFW458887 MPQ458886:MPS458887 MZM458886:MZO458887 NJI458886:NJK458887 NTE458886:NTG458887 ODA458886:ODC458887 OMW458886:OMY458887 OWS458886:OWU458887 PGO458886:PGQ458887 PQK458886:PQM458887 QAG458886:QAI458887 QKC458886:QKE458887 QTY458886:QUA458887 RDU458886:RDW458887 RNQ458886:RNS458887 RXM458886:RXO458887 SHI458886:SHK458887 SRE458886:SRG458887 TBA458886:TBC458887 TKW458886:TKY458887 TUS458886:TUU458887 UEO458886:UEQ458887 UOK458886:UOM458887 UYG458886:UYI458887 VIC458886:VIE458887 VRY458886:VSA458887 WBU458886:WBW458887 WLQ458886:WLS458887 WVM458886:WVO458887 E524422:G524423 JA524422:JC524423 SW524422:SY524423 ACS524422:ACU524423 AMO524422:AMQ524423 AWK524422:AWM524423 BGG524422:BGI524423 BQC524422:BQE524423 BZY524422:CAA524423 CJU524422:CJW524423 CTQ524422:CTS524423 DDM524422:DDO524423 DNI524422:DNK524423 DXE524422:DXG524423 EHA524422:EHC524423 EQW524422:EQY524423 FAS524422:FAU524423 FKO524422:FKQ524423 FUK524422:FUM524423 GEG524422:GEI524423 GOC524422:GOE524423 GXY524422:GYA524423 HHU524422:HHW524423 HRQ524422:HRS524423 IBM524422:IBO524423 ILI524422:ILK524423 IVE524422:IVG524423 JFA524422:JFC524423 JOW524422:JOY524423 JYS524422:JYU524423 KIO524422:KIQ524423 KSK524422:KSM524423 LCG524422:LCI524423 LMC524422:LME524423 LVY524422:LWA524423 MFU524422:MFW524423 MPQ524422:MPS524423 MZM524422:MZO524423 NJI524422:NJK524423 NTE524422:NTG524423 ODA524422:ODC524423 OMW524422:OMY524423 OWS524422:OWU524423 PGO524422:PGQ524423 PQK524422:PQM524423 QAG524422:QAI524423 QKC524422:QKE524423 QTY524422:QUA524423 RDU524422:RDW524423 RNQ524422:RNS524423 RXM524422:RXO524423 SHI524422:SHK524423 SRE524422:SRG524423 TBA524422:TBC524423 TKW524422:TKY524423 TUS524422:TUU524423 UEO524422:UEQ524423 UOK524422:UOM524423 UYG524422:UYI524423 VIC524422:VIE524423 VRY524422:VSA524423 WBU524422:WBW524423 WLQ524422:WLS524423 WVM524422:WVO524423 E589958:G589959 JA589958:JC589959 SW589958:SY589959 ACS589958:ACU589959 AMO589958:AMQ589959 AWK589958:AWM589959 BGG589958:BGI589959 BQC589958:BQE589959 BZY589958:CAA589959 CJU589958:CJW589959 CTQ589958:CTS589959 DDM589958:DDO589959 DNI589958:DNK589959 DXE589958:DXG589959 EHA589958:EHC589959 EQW589958:EQY589959 FAS589958:FAU589959 FKO589958:FKQ589959 FUK589958:FUM589959 GEG589958:GEI589959 GOC589958:GOE589959 GXY589958:GYA589959 HHU589958:HHW589959 HRQ589958:HRS589959 IBM589958:IBO589959 ILI589958:ILK589959 IVE589958:IVG589959 JFA589958:JFC589959 JOW589958:JOY589959 JYS589958:JYU589959 KIO589958:KIQ589959 KSK589958:KSM589959 LCG589958:LCI589959 LMC589958:LME589959 LVY589958:LWA589959 MFU589958:MFW589959 MPQ589958:MPS589959 MZM589958:MZO589959 NJI589958:NJK589959 NTE589958:NTG589959 ODA589958:ODC589959 OMW589958:OMY589959 OWS589958:OWU589959 PGO589958:PGQ589959 PQK589958:PQM589959 QAG589958:QAI589959 QKC589958:QKE589959 QTY589958:QUA589959 RDU589958:RDW589959 RNQ589958:RNS589959 RXM589958:RXO589959 SHI589958:SHK589959 SRE589958:SRG589959 TBA589958:TBC589959 TKW589958:TKY589959 TUS589958:TUU589959 UEO589958:UEQ589959 UOK589958:UOM589959 UYG589958:UYI589959 VIC589958:VIE589959 VRY589958:VSA589959 WBU589958:WBW589959 WLQ589958:WLS589959 WVM589958:WVO589959 E655494:G655495 JA655494:JC655495 SW655494:SY655495 ACS655494:ACU655495 AMO655494:AMQ655495 AWK655494:AWM655495 BGG655494:BGI655495 BQC655494:BQE655495 BZY655494:CAA655495 CJU655494:CJW655495 CTQ655494:CTS655495 DDM655494:DDO655495 DNI655494:DNK655495 DXE655494:DXG655495 EHA655494:EHC655495 EQW655494:EQY655495 FAS655494:FAU655495 FKO655494:FKQ655495 FUK655494:FUM655495 GEG655494:GEI655495 GOC655494:GOE655495 GXY655494:GYA655495 HHU655494:HHW655495 HRQ655494:HRS655495 IBM655494:IBO655495 ILI655494:ILK655495 IVE655494:IVG655495 JFA655494:JFC655495 JOW655494:JOY655495 JYS655494:JYU655495 KIO655494:KIQ655495 KSK655494:KSM655495 LCG655494:LCI655495 LMC655494:LME655495 LVY655494:LWA655495 MFU655494:MFW655495 MPQ655494:MPS655495 MZM655494:MZO655495 NJI655494:NJK655495 NTE655494:NTG655495 ODA655494:ODC655495 OMW655494:OMY655495 OWS655494:OWU655495 PGO655494:PGQ655495 PQK655494:PQM655495 QAG655494:QAI655495 QKC655494:QKE655495 QTY655494:QUA655495 RDU655494:RDW655495 RNQ655494:RNS655495 RXM655494:RXO655495 SHI655494:SHK655495 SRE655494:SRG655495 TBA655494:TBC655495 TKW655494:TKY655495 TUS655494:TUU655495 UEO655494:UEQ655495 UOK655494:UOM655495 UYG655494:UYI655495 VIC655494:VIE655495 VRY655494:VSA655495 WBU655494:WBW655495 WLQ655494:WLS655495 WVM655494:WVO655495 E721030:G721031 JA721030:JC721031 SW721030:SY721031 ACS721030:ACU721031 AMO721030:AMQ721031 AWK721030:AWM721031 BGG721030:BGI721031 BQC721030:BQE721031 BZY721030:CAA721031 CJU721030:CJW721031 CTQ721030:CTS721031 DDM721030:DDO721031 DNI721030:DNK721031 DXE721030:DXG721031 EHA721030:EHC721031 EQW721030:EQY721031 FAS721030:FAU721031 FKO721030:FKQ721031 FUK721030:FUM721031 GEG721030:GEI721031 GOC721030:GOE721031 GXY721030:GYA721031 HHU721030:HHW721031 HRQ721030:HRS721031 IBM721030:IBO721031 ILI721030:ILK721031 IVE721030:IVG721031 JFA721030:JFC721031 JOW721030:JOY721031 JYS721030:JYU721031 KIO721030:KIQ721031 KSK721030:KSM721031 LCG721030:LCI721031 LMC721030:LME721031 LVY721030:LWA721031 MFU721030:MFW721031 MPQ721030:MPS721031 MZM721030:MZO721031 NJI721030:NJK721031 NTE721030:NTG721031 ODA721030:ODC721031 OMW721030:OMY721031 OWS721030:OWU721031 PGO721030:PGQ721031 PQK721030:PQM721031 QAG721030:QAI721031 QKC721030:QKE721031 QTY721030:QUA721031 RDU721030:RDW721031 RNQ721030:RNS721031 RXM721030:RXO721031 SHI721030:SHK721031 SRE721030:SRG721031 TBA721030:TBC721031 TKW721030:TKY721031 TUS721030:TUU721031 UEO721030:UEQ721031 UOK721030:UOM721031 UYG721030:UYI721031 VIC721030:VIE721031 VRY721030:VSA721031 WBU721030:WBW721031 WLQ721030:WLS721031 WVM721030:WVO721031 E786566:G786567 JA786566:JC786567 SW786566:SY786567 ACS786566:ACU786567 AMO786566:AMQ786567 AWK786566:AWM786567 BGG786566:BGI786567 BQC786566:BQE786567 BZY786566:CAA786567 CJU786566:CJW786567 CTQ786566:CTS786567 DDM786566:DDO786567 DNI786566:DNK786567 DXE786566:DXG786567 EHA786566:EHC786567 EQW786566:EQY786567 FAS786566:FAU786567 FKO786566:FKQ786567 FUK786566:FUM786567 GEG786566:GEI786567 GOC786566:GOE786567 GXY786566:GYA786567 HHU786566:HHW786567 HRQ786566:HRS786567 IBM786566:IBO786567 ILI786566:ILK786567 IVE786566:IVG786567 JFA786566:JFC786567 JOW786566:JOY786567 JYS786566:JYU786567 KIO786566:KIQ786567 KSK786566:KSM786567 LCG786566:LCI786567 LMC786566:LME786567 LVY786566:LWA786567 MFU786566:MFW786567 MPQ786566:MPS786567 MZM786566:MZO786567 NJI786566:NJK786567 NTE786566:NTG786567 ODA786566:ODC786567 OMW786566:OMY786567 OWS786566:OWU786567 PGO786566:PGQ786567 PQK786566:PQM786567 QAG786566:QAI786567 QKC786566:QKE786567 QTY786566:QUA786567 RDU786566:RDW786567 RNQ786566:RNS786567 RXM786566:RXO786567 SHI786566:SHK786567 SRE786566:SRG786567 TBA786566:TBC786567 TKW786566:TKY786567 TUS786566:TUU786567 UEO786566:UEQ786567 UOK786566:UOM786567 UYG786566:UYI786567 VIC786566:VIE786567 VRY786566:VSA786567 WBU786566:WBW786567 WLQ786566:WLS786567 WVM786566:WVO786567 E852102:G852103 JA852102:JC852103 SW852102:SY852103 ACS852102:ACU852103 AMO852102:AMQ852103 AWK852102:AWM852103 BGG852102:BGI852103 BQC852102:BQE852103 BZY852102:CAA852103 CJU852102:CJW852103 CTQ852102:CTS852103 DDM852102:DDO852103 DNI852102:DNK852103 DXE852102:DXG852103 EHA852102:EHC852103 EQW852102:EQY852103 FAS852102:FAU852103 FKO852102:FKQ852103 FUK852102:FUM852103 GEG852102:GEI852103 GOC852102:GOE852103 GXY852102:GYA852103 HHU852102:HHW852103 HRQ852102:HRS852103 IBM852102:IBO852103 ILI852102:ILK852103 IVE852102:IVG852103 JFA852102:JFC852103 JOW852102:JOY852103 JYS852102:JYU852103 KIO852102:KIQ852103 KSK852102:KSM852103 LCG852102:LCI852103 LMC852102:LME852103 LVY852102:LWA852103 MFU852102:MFW852103 MPQ852102:MPS852103 MZM852102:MZO852103 NJI852102:NJK852103 NTE852102:NTG852103 ODA852102:ODC852103 OMW852102:OMY852103 OWS852102:OWU852103 PGO852102:PGQ852103 PQK852102:PQM852103 QAG852102:QAI852103 QKC852102:QKE852103 QTY852102:QUA852103 RDU852102:RDW852103 RNQ852102:RNS852103 RXM852102:RXO852103 SHI852102:SHK852103 SRE852102:SRG852103 TBA852102:TBC852103 TKW852102:TKY852103 TUS852102:TUU852103 UEO852102:UEQ852103 UOK852102:UOM852103 UYG852102:UYI852103 VIC852102:VIE852103 VRY852102:VSA852103 WBU852102:WBW852103 WLQ852102:WLS852103 WVM852102:WVO852103 E917638:G917639 JA917638:JC917639 SW917638:SY917639 ACS917638:ACU917639 AMO917638:AMQ917639 AWK917638:AWM917639 BGG917638:BGI917639 BQC917638:BQE917639 BZY917638:CAA917639 CJU917638:CJW917639 CTQ917638:CTS917639 DDM917638:DDO917639 DNI917638:DNK917639 DXE917638:DXG917639 EHA917638:EHC917639 EQW917638:EQY917639 FAS917638:FAU917639 FKO917638:FKQ917639 FUK917638:FUM917639 GEG917638:GEI917639 GOC917638:GOE917639 GXY917638:GYA917639 HHU917638:HHW917639 HRQ917638:HRS917639 IBM917638:IBO917639 ILI917638:ILK917639 IVE917638:IVG917639 JFA917638:JFC917639 JOW917638:JOY917639 JYS917638:JYU917639 KIO917638:KIQ917639 KSK917638:KSM917639 LCG917638:LCI917639 LMC917638:LME917639 LVY917638:LWA917639 MFU917638:MFW917639 MPQ917638:MPS917639 MZM917638:MZO917639 NJI917638:NJK917639 NTE917638:NTG917639 ODA917638:ODC917639 OMW917638:OMY917639 OWS917638:OWU917639 PGO917638:PGQ917639 PQK917638:PQM917639 QAG917638:QAI917639 QKC917638:QKE917639 QTY917638:QUA917639 RDU917638:RDW917639 RNQ917638:RNS917639 RXM917638:RXO917639 SHI917638:SHK917639 SRE917638:SRG917639 TBA917638:TBC917639 TKW917638:TKY917639 TUS917638:TUU917639 UEO917638:UEQ917639 UOK917638:UOM917639 UYG917638:UYI917639 VIC917638:VIE917639 VRY917638:VSA917639 WBU917638:WBW917639 WLQ917638:WLS917639 WVM917638:WVO917639 E983174:G983175 JA983174:JC983175 SW983174:SY983175 ACS983174:ACU983175 AMO983174:AMQ983175 AWK983174:AWM983175 BGG983174:BGI983175 BQC983174:BQE983175 BZY983174:CAA983175 CJU983174:CJW983175 CTQ983174:CTS983175 DDM983174:DDO983175 DNI983174:DNK983175 DXE983174:DXG983175 EHA983174:EHC983175 EQW983174:EQY983175 FAS983174:FAU983175 FKO983174:FKQ983175 FUK983174:FUM983175 GEG983174:GEI983175 GOC983174:GOE983175 GXY983174:GYA983175 HHU983174:HHW983175 HRQ983174:HRS983175 IBM983174:IBO983175 ILI983174:ILK983175 IVE983174:IVG983175 JFA983174:JFC983175 JOW983174:JOY983175 JYS983174:JYU983175 KIO983174:KIQ983175 KSK983174:KSM983175 LCG983174:LCI983175 LMC983174:LME983175 LVY983174:LWA983175 MFU983174:MFW983175 MPQ983174:MPS983175 MZM983174:MZO983175 NJI983174:NJK983175 NTE983174:NTG983175 ODA983174:ODC983175 OMW983174:OMY983175 OWS983174:OWU983175 PGO983174:PGQ983175 PQK983174:PQM983175 QAG983174:QAI983175 QKC983174:QKE983175 QTY983174:QUA983175 RDU983174:RDW983175 RNQ983174:RNS983175 RXM983174:RXO983175 SHI983174:SHK983175 SRE983174:SRG983175 TBA983174:TBC983175 TKW983174:TKY983175 TUS983174:TUU983175 UEO983174:UEQ983175 UOK983174:UOM983175 UYG983174:UYI983175 VIC983174:VIE983175 VRY983174:VSA983175 WBU983174:WBW983175 WLQ983174:WLS983175 WVM983174:WVO983175" xr:uid="{FEF95CA9-E25E-42C0-BAC4-F54E9C60C6E1}">
      <formula1>$N$134:$R$134</formula1>
    </dataValidation>
    <dataValidation type="list" allowBlank="1" showInputMessage="1" showErrorMessage="1" sqref="E132:G133 JA132:JC133 SW132:SY133 ACS132:ACU133 AMO132:AMQ133 AWK132:AWM133 BGG132:BGI133 BQC132:BQE133 BZY132:CAA133 CJU132:CJW133 CTQ132:CTS133 DDM132:DDO133 DNI132:DNK133 DXE132:DXG133 EHA132:EHC133 EQW132:EQY133 FAS132:FAU133 FKO132:FKQ133 FUK132:FUM133 GEG132:GEI133 GOC132:GOE133 GXY132:GYA133 HHU132:HHW133 HRQ132:HRS133 IBM132:IBO133 ILI132:ILK133 IVE132:IVG133 JFA132:JFC133 JOW132:JOY133 JYS132:JYU133 KIO132:KIQ133 KSK132:KSM133 LCG132:LCI133 LMC132:LME133 LVY132:LWA133 MFU132:MFW133 MPQ132:MPS133 MZM132:MZO133 NJI132:NJK133 NTE132:NTG133 ODA132:ODC133 OMW132:OMY133 OWS132:OWU133 PGO132:PGQ133 PQK132:PQM133 QAG132:QAI133 QKC132:QKE133 QTY132:QUA133 RDU132:RDW133 RNQ132:RNS133 RXM132:RXO133 SHI132:SHK133 SRE132:SRG133 TBA132:TBC133 TKW132:TKY133 TUS132:TUU133 UEO132:UEQ133 UOK132:UOM133 UYG132:UYI133 VIC132:VIE133 VRY132:VSA133 WBU132:WBW133 WLQ132:WLS133 WVM132:WVO133 E65668:G65669 JA65668:JC65669 SW65668:SY65669 ACS65668:ACU65669 AMO65668:AMQ65669 AWK65668:AWM65669 BGG65668:BGI65669 BQC65668:BQE65669 BZY65668:CAA65669 CJU65668:CJW65669 CTQ65668:CTS65669 DDM65668:DDO65669 DNI65668:DNK65669 DXE65668:DXG65669 EHA65668:EHC65669 EQW65668:EQY65669 FAS65668:FAU65669 FKO65668:FKQ65669 FUK65668:FUM65669 GEG65668:GEI65669 GOC65668:GOE65669 GXY65668:GYA65669 HHU65668:HHW65669 HRQ65668:HRS65669 IBM65668:IBO65669 ILI65668:ILK65669 IVE65668:IVG65669 JFA65668:JFC65669 JOW65668:JOY65669 JYS65668:JYU65669 KIO65668:KIQ65669 KSK65668:KSM65669 LCG65668:LCI65669 LMC65668:LME65669 LVY65668:LWA65669 MFU65668:MFW65669 MPQ65668:MPS65669 MZM65668:MZO65669 NJI65668:NJK65669 NTE65668:NTG65669 ODA65668:ODC65669 OMW65668:OMY65669 OWS65668:OWU65669 PGO65668:PGQ65669 PQK65668:PQM65669 QAG65668:QAI65669 QKC65668:QKE65669 QTY65668:QUA65669 RDU65668:RDW65669 RNQ65668:RNS65669 RXM65668:RXO65669 SHI65668:SHK65669 SRE65668:SRG65669 TBA65668:TBC65669 TKW65668:TKY65669 TUS65668:TUU65669 UEO65668:UEQ65669 UOK65668:UOM65669 UYG65668:UYI65669 VIC65668:VIE65669 VRY65668:VSA65669 WBU65668:WBW65669 WLQ65668:WLS65669 WVM65668:WVO65669 E131204:G131205 JA131204:JC131205 SW131204:SY131205 ACS131204:ACU131205 AMO131204:AMQ131205 AWK131204:AWM131205 BGG131204:BGI131205 BQC131204:BQE131205 BZY131204:CAA131205 CJU131204:CJW131205 CTQ131204:CTS131205 DDM131204:DDO131205 DNI131204:DNK131205 DXE131204:DXG131205 EHA131204:EHC131205 EQW131204:EQY131205 FAS131204:FAU131205 FKO131204:FKQ131205 FUK131204:FUM131205 GEG131204:GEI131205 GOC131204:GOE131205 GXY131204:GYA131205 HHU131204:HHW131205 HRQ131204:HRS131205 IBM131204:IBO131205 ILI131204:ILK131205 IVE131204:IVG131205 JFA131204:JFC131205 JOW131204:JOY131205 JYS131204:JYU131205 KIO131204:KIQ131205 KSK131204:KSM131205 LCG131204:LCI131205 LMC131204:LME131205 LVY131204:LWA131205 MFU131204:MFW131205 MPQ131204:MPS131205 MZM131204:MZO131205 NJI131204:NJK131205 NTE131204:NTG131205 ODA131204:ODC131205 OMW131204:OMY131205 OWS131204:OWU131205 PGO131204:PGQ131205 PQK131204:PQM131205 QAG131204:QAI131205 QKC131204:QKE131205 QTY131204:QUA131205 RDU131204:RDW131205 RNQ131204:RNS131205 RXM131204:RXO131205 SHI131204:SHK131205 SRE131204:SRG131205 TBA131204:TBC131205 TKW131204:TKY131205 TUS131204:TUU131205 UEO131204:UEQ131205 UOK131204:UOM131205 UYG131204:UYI131205 VIC131204:VIE131205 VRY131204:VSA131205 WBU131204:WBW131205 WLQ131204:WLS131205 WVM131204:WVO131205 E196740:G196741 JA196740:JC196741 SW196740:SY196741 ACS196740:ACU196741 AMO196740:AMQ196741 AWK196740:AWM196741 BGG196740:BGI196741 BQC196740:BQE196741 BZY196740:CAA196741 CJU196740:CJW196741 CTQ196740:CTS196741 DDM196740:DDO196741 DNI196740:DNK196741 DXE196740:DXG196741 EHA196740:EHC196741 EQW196740:EQY196741 FAS196740:FAU196741 FKO196740:FKQ196741 FUK196740:FUM196741 GEG196740:GEI196741 GOC196740:GOE196741 GXY196740:GYA196741 HHU196740:HHW196741 HRQ196740:HRS196741 IBM196740:IBO196741 ILI196740:ILK196741 IVE196740:IVG196741 JFA196740:JFC196741 JOW196740:JOY196741 JYS196740:JYU196741 KIO196740:KIQ196741 KSK196740:KSM196741 LCG196740:LCI196741 LMC196740:LME196741 LVY196740:LWA196741 MFU196740:MFW196741 MPQ196740:MPS196741 MZM196740:MZO196741 NJI196740:NJK196741 NTE196740:NTG196741 ODA196740:ODC196741 OMW196740:OMY196741 OWS196740:OWU196741 PGO196740:PGQ196741 PQK196740:PQM196741 QAG196740:QAI196741 QKC196740:QKE196741 QTY196740:QUA196741 RDU196740:RDW196741 RNQ196740:RNS196741 RXM196740:RXO196741 SHI196740:SHK196741 SRE196740:SRG196741 TBA196740:TBC196741 TKW196740:TKY196741 TUS196740:TUU196741 UEO196740:UEQ196741 UOK196740:UOM196741 UYG196740:UYI196741 VIC196740:VIE196741 VRY196740:VSA196741 WBU196740:WBW196741 WLQ196740:WLS196741 WVM196740:WVO196741 E262276:G262277 JA262276:JC262277 SW262276:SY262277 ACS262276:ACU262277 AMO262276:AMQ262277 AWK262276:AWM262277 BGG262276:BGI262277 BQC262276:BQE262277 BZY262276:CAA262277 CJU262276:CJW262277 CTQ262276:CTS262277 DDM262276:DDO262277 DNI262276:DNK262277 DXE262276:DXG262277 EHA262276:EHC262277 EQW262276:EQY262277 FAS262276:FAU262277 FKO262276:FKQ262277 FUK262276:FUM262277 GEG262276:GEI262277 GOC262276:GOE262277 GXY262276:GYA262277 HHU262276:HHW262277 HRQ262276:HRS262277 IBM262276:IBO262277 ILI262276:ILK262277 IVE262276:IVG262277 JFA262276:JFC262277 JOW262276:JOY262277 JYS262276:JYU262277 KIO262276:KIQ262277 KSK262276:KSM262277 LCG262276:LCI262277 LMC262276:LME262277 LVY262276:LWA262277 MFU262276:MFW262277 MPQ262276:MPS262277 MZM262276:MZO262277 NJI262276:NJK262277 NTE262276:NTG262277 ODA262276:ODC262277 OMW262276:OMY262277 OWS262276:OWU262277 PGO262276:PGQ262277 PQK262276:PQM262277 QAG262276:QAI262277 QKC262276:QKE262277 QTY262276:QUA262277 RDU262276:RDW262277 RNQ262276:RNS262277 RXM262276:RXO262277 SHI262276:SHK262277 SRE262276:SRG262277 TBA262276:TBC262277 TKW262276:TKY262277 TUS262276:TUU262277 UEO262276:UEQ262277 UOK262276:UOM262277 UYG262276:UYI262277 VIC262276:VIE262277 VRY262276:VSA262277 WBU262276:WBW262277 WLQ262276:WLS262277 WVM262276:WVO262277 E327812:G327813 JA327812:JC327813 SW327812:SY327813 ACS327812:ACU327813 AMO327812:AMQ327813 AWK327812:AWM327813 BGG327812:BGI327813 BQC327812:BQE327813 BZY327812:CAA327813 CJU327812:CJW327813 CTQ327812:CTS327813 DDM327812:DDO327813 DNI327812:DNK327813 DXE327812:DXG327813 EHA327812:EHC327813 EQW327812:EQY327813 FAS327812:FAU327813 FKO327812:FKQ327813 FUK327812:FUM327813 GEG327812:GEI327813 GOC327812:GOE327813 GXY327812:GYA327813 HHU327812:HHW327813 HRQ327812:HRS327813 IBM327812:IBO327813 ILI327812:ILK327813 IVE327812:IVG327813 JFA327812:JFC327813 JOW327812:JOY327813 JYS327812:JYU327813 KIO327812:KIQ327813 KSK327812:KSM327813 LCG327812:LCI327813 LMC327812:LME327813 LVY327812:LWA327813 MFU327812:MFW327813 MPQ327812:MPS327813 MZM327812:MZO327813 NJI327812:NJK327813 NTE327812:NTG327813 ODA327812:ODC327813 OMW327812:OMY327813 OWS327812:OWU327813 PGO327812:PGQ327813 PQK327812:PQM327813 QAG327812:QAI327813 QKC327812:QKE327813 QTY327812:QUA327813 RDU327812:RDW327813 RNQ327812:RNS327813 RXM327812:RXO327813 SHI327812:SHK327813 SRE327812:SRG327813 TBA327812:TBC327813 TKW327812:TKY327813 TUS327812:TUU327813 UEO327812:UEQ327813 UOK327812:UOM327813 UYG327812:UYI327813 VIC327812:VIE327813 VRY327812:VSA327813 WBU327812:WBW327813 WLQ327812:WLS327813 WVM327812:WVO327813 E393348:G393349 JA393348:JC393349 SW393348:SY393349 ACS393348:ACU393349 AMO393348:AMQ393349 AWK393348:AWM393349 BGG393348:BGI393349 BQC393348:BQE393349 BZY393348:CAA393349 CJU393348:CJW393349 CTQ393348:CTS393349 DDM393348:DDO393349 DNI393348:DNK393349 DXE393348:DXG393349 EHA393348:EHC393349 EQW393348:EQY393349 FAS393348:FAU393349 FKO393348:FKQ393349 FUK393348:FUM393349 GEG393348:GEI393349 GOC393348:GOE393349 GXY393348:GYA393349 HHU393348:HHW393349 HRQ393348:HRS393349 IBM393348:IBO393349 ILI393348:ILK393349 IVE393348:IVG393349 JFA393348:JFC393349 JOW393348:JOY393349 JYS393348:JYU393349 KIO393348:KIQ393349 KSK393348:KSM393349 LCG393348:LCI393349 LMC393348:LME393349 LVY393348:LWA393349 MFU393348:MFW393349 MPQ393348:MPS393349 MZM393348:MZO393349 NJI393348:NJK393349 NTE393348:NTG393349 ODA393348:ODC393349 OMW393348:OMY393349 OWS393348:OWU393349 PGO393348:PGQ393349 PQK393348:PQM393349 QAG393348:QAI393349 QKC393348:QKE393349 QTY393348:QUA393349 RDU393348:RDW393349 RNQ393348:RNS393349 RXM393348:RXO393349 SHI393348:SHK393349 SRE393348:SRG393349 TBA393348:TBC393349 TKW393348:TKY393349 TUS393348:TUU393349 UEO393348:UEQ393349 UOK393348:UOM393349 UYG393348:UYI393349 VIC393348:VIE393349 VRY393348:VSA393349 WBU393348:WBW393349 WLQ393348:WLS393349 WVM393348:WVO393349 E458884:G458885 JA458884:JC458885 SW458884:SY458885 ACS458884:ACU458885 AMO458884:AMQ458885 AWK458884:AWM458885 BGG458884:BGI458885 BQC458884:BQE458885 BZY458884:CAA458885 CJU458884:CJW458885 CTQ458884:CTS458885 DDM458884:DDO458885 DNI458884:DNK458885 DXE458884:DXG458885 EHA458884:EHC458885 EQW458884:EQY458885 FAS458884:FAU458885 FKO458884:FKQ458885 FUK458884:FUM458885 GEG458884:GEI458885 GOC458884:GOE458885 GXY458884:GYA458885 HHU458884:HHW458885 HRQ458884:HRS458885 IBM458884:IBO458885 ILI458884:ILK458885 IVE458884:IVG458885 JFA458884:JFC458885 JOW458884:JOY458885 JYS458884:JYU458885 KIO458884:KIQ458885 KSK458884:KSM458885 LCG458884:LCI458885 LMC458884:LME458885 LVY458884:LWA458885 MFU458884:MFW458885 MPQ458884:MPS458885 MZM458884:MZO458885 NJI458884:NJK458885 NTE458884:NTG458885 ODA458884:ODC458885 OMW458884:OMY458885 OWS458884:OWU458885 PGO458884:PGQ458885 PQK458884:PQM458885 QAG458884:QAI458885 QKC458884:QKE458885 QTY458884:QUA458885 RDU458884:RDW458885 RNQ458884:RNS458885 RXM458884:RXO458885 SHI458884:SHK458885 SRE458884:SRG458885 TBA458884:TBC458885 TKW458884:TKY458885 TUS458884:TUU458885 UEO458884:UEQ458885 UOK458884:UOM458885 UYG458884:UYI458885 VIC458884:VIE458885 VRY458884:VSA458885 WBU458884:WBW458885 WLQ458884:WLS458885 WVM458884:WVO458885 E524420:G524421 JA524420:JC524421 SW524420:SY524421 ACS524420:ACU524421 AMO524420:AMQ524421 AWK524420:AWM524421 BGG524420:BGI524421 BQC524420:BQE524421 BZY524420:CAA524421 CJU524420:CJW524421 CTQ524420:CTS524421 DDM524420:DDO524421 DNI524420:DNK524421 DXE524420:DXG524421 EHA524420:EHC524421 EQW524420:EQY524421 FAS524420:FAU524421 FKO524420:FKQ524421 FUK524420:FUM524421 GEG524420:GEI524421 GOC524420:GOE524421 GXY524420:GYA524421 HHU524420:HHW524421 HRQ524420:HRS524421 IBM524420:IBO524421 ILI524420:ILK524421 IVE524420:IVG524421 JFA524420:JFC524421 JOW524420:JOY524421 JYS524420:JYU524421 KIO524420:KIQ524421 KSK524420:KSM524421 LCG524420:LCI524421 LMC524420:LME524421 LVY524420:LWA524421 MFU524420:MFW524421 MPQ524420:MPS524421 MZM524420:MZO524421 NJI524420:NJK524421 NTE524420:NTG524421 ODA524420:ODC524421 OMW524420:OMY524421 OWS524420:OWU524421 PGO524420:PGQ524421 PQK524420:PQM524421 QAG524420:QAI524421 QKC524420:QKE524421 QTY524420:QUA524421 RDU524420:RDW524421 RNQ524420:RNS524421 RXM524420:RXO524421 SHI524420:SHK524421 SRE524420:SRG524421 TBA524420:TBC524421 TKW524420:TKY524421 TUS524420:TUU524421 UEO524420:UEQ524421 UOK524420:UOM524421 UYG524420:UYI524421 VIC524420:VIE524421 VRY524420:VSA524421 WBU524420:WBW524421 WLQ524420:WLS524421 WVM524420:WVO524421 E589956:G589957 JA589956:JC589957 SW589956:SY589957 ACS589956:ACU589957 AMO589956:AMQ589957 AWK589956:AWM589957 BGG589956:BGI589957 BQC589956:BQE589957 BZY589956:CAA589957 CJU589956:CJW589957 CTQ589956:CTS589957 DDM589956:DDO589957 DNI589956:DNK589957 DXE589956:DXG589957 EHA589956:EHC589957 EQW589956:EQY589957 FAS589956:FAU589957 FKO589956:FKQ589957 FUK589956:FUM589957 GEG589956:GEI589957 GOC589956:GOE589957 GXY589956:GYA589957 HHU589956:HHW589957 HRQ589956:HRS589957 IBM589956:IBO589957 ILI589956:ILK589957 IVE589956:IVG589957 JFA589956:JFC589957 JOW589956:JOY589957 JYS589956:JYU589957 KIO589956:KIQ589957 KSK589956:KSM589957 LCG589956:LCI589957 LMC589956:LME589957 LVY589956:LWA589957 MFU589956:MFW589957 MPQ589956:MPS589957 MZM589956:MZO589957 NJI589956:NJK589957 NTE589956:NTG589957 ODA589956:ODC589957 OMW589956:OMY589957 OWS589956:OWU589957 PGO589956:PGQ589957 PQK589956:PQM589957 QAG589956:QAI589957 QKC589956:QKE589957 QTY589956:QUA589957 RDU589956:RDW589957 RNQ589956:RNS589957 RXM589956:RXO589957 SHI589956:SHK589957 SRE589956:SRG589957 TBA589956:TBC589957 TKW589956:TKY589957 TUS589956:TUU589957 UEO589956:UEQ589957 UOK589956:UOM589957 UYG589956:UYI589957 VIC589956:VIE589957 VRY589956:VSA589957 WBU589956:WBW589957 WLQ589956:WLS589957 WVM589956:WVO589957 E655492:G655493 JA655492:JC655493 SW655492:SY655493 ACS655492:ACU655493 AMO655492:AMQ655493 AWK655492:AWM655493 BGG655492:BGI655493 BQC655492:BQE655493 BZY655492:CAA655493 CJU655492:CJW655493 CTQ655492:CTS655493 DDM655492:DDO655493 DNI655492:DNK655493 DXE655492:DXG655493 EHA655492:EHC655493 EQW655492:EQY655493 FAS655492:FAU655493 FKO655492:FKQ655493 FUK655492:FUM655493 GEG655492:GEI655493 GOC655492:GOE655493 GXY655492:GYA655493 HHU655492:HHW655493 HRQ655492:HRS655493 IBM655492:IBO655493 ILI655492:ILK655493 IVE655492:IVG655493 JFA655492:JFC655493 JOW655492:JOY655493 JYS655492:JYU655493 KIO655492:KIQ655493 KSK655492:KSM655493 LCG655492:LCI655493 LMC655492:LME655493 LVY655492:LWA655493 MFU655492:MFW655493 MPQ655492:MPS655493 MZM655492:MZO655493 NJI655492:NJK655493 NTE655492:NTG655493 ODA655492:ODC655493 OMW655492:OMY655493 OWS655492:OWU655493 PGO655492:PGQ655493 PQK655492:PQM655493 QAG655492:QAI655493 QKC655492:QKE655493 QTY655492:QUA655493 RDU655492:RDW655493 RNQ655492:RNS655493 RXM655492:RXO655493 SHI655492:SHK655493 SRE655492:SRG655493 TBA655492:TBC655493 TKW655492:TKY655493 TUS655492:TUU655493 UEO655492:UEQ655493 UOK655492:UOM655493 UYG655492:UYI655493 VIC655492:VIE655493 VRY655492:VSA655493 WBU655492:WBW655493 WLQ655492:WLS655493 WVM655492:WVO655493 E721028:G721029 JA721028:JC721029 SW721028:SY721029 ACS721028:ACU721029 AMO721028:AMQ721029 AWK721028:AWM721029 BGG721028:BGI721029 BQC721028:BQE721029 BZY721028:CAA721029 CJU721028:CJW721029 CTQ721028:CTS721029 DDM721028:DDO721029 DNI721028:DNK721029 DXE721028:DXG721029 EHA721028:EHC721029 EQW721028:EQY721029 FAS721028:FAU721029 FKO721028:FKQ721029 FUK721028:FUM721029 GEG721028:GEI721029 GOC721028:GOE721029 GXY721028:GYA721029 HHU721028:HHW721029 HRQ721028:HRS721029 IBM721028:IBO721029 ILI721028:ILK721029 IVE721028:IVG721029 JFA721028:JFC721029 JOW721028:JOY721029 JYS721028:JYU721029 KIO721028:KIQ721029 KSK721028:KSM721029 LCG721028:LCI721029 LMC721028:LME721029 LVY721028:LWA721029 MFU721028:MFW721029 MPQ721028:MPS721029 MZM721028:MZO721029 NJI721028:NJK721029 NTE721028:NTG721029 ODA721028:ODC721029 OMW721028:OMY721029 OWS721028:OWU721029 PGO721028:PGQ721029 PQK721028:PQM721029 QAG721028:QAI721029 QKC721028:QKE721029 QTY721028:QUA721029 RDU721028:RDW721029 RNQ721028:RNS721029 RXM721028:RXO721029 SHI721028:SHK721029 SRE721028:SRG721029 TBA721028:TBC721029 TKW721028:TKY721029 TUS721028:TUU721029 UEO721028:UEQ721029 UOK721028:UOM721029 UYG721028:UYI721029 VIC721028:VIE721029 VRY721028:VSA721029 WBU721028:WBW721029 WLQ721028:WLS721029 WVM721028:WVO721029 E786564:G786565 JA786564:JC786565 SW786564:SY786565 ACS786564:ACU786565 AMO786564:AMQ786565 AWK786564:AWM786565 BGG786564:BGI786565 BQC786564:BQE786565 BZY786564:CAA786565 CJU786564:CJW786565 CTQ786564:CTS786565 DDM786564:DDO786565 DNI786564:DNK786565 DXE786564:DXG786565 EHA786564:EHC786565 EQW786564:EQY786565 FAS786564:FAU786565 FKO786564:FKQ786565 FUK786564:FUM786565 GEG786564:GEI786565 GOC786564:GOE786565 GXY786564:GYA786565 HHU786564:HHW786565 HRQ786564:HRS786565 IBM786564:IBO786565 ILI786564:ILK786565 IVE786564:IVG786565 JFA786564:JFC786565 JOW786564:JOY786565 JYS786564:JYU786565 KIO786564:KIQ786565 KSK786564:KSM786565 LCG786564:LCI786565 LMC786564:LME786565 LVY786564:LWA786565 MFU786564:MFW786565 MPQ786564:MPS786565 MZM786564:MZO786565 NJI786564:NJK786565 NTE786564:NTG786565 ODA786564:ODC786565 OMW786564:OMY786565 OWS786564:OWU786565 PGO786564:PGQ786565 PQK786564:PQM786565 QAG786564:QAI786565 QKC786564:QKE786565 QTY786564:QUA786565 RDU786564:RDW786565 RNQ786564:RNS786565 RXM786564:RXO786565 SHI786564:SHK786565 SRE786564:SRG786565 TBA786564:TBC786565 TKW786564:TKY786565 TUS786564:TUU786565 UEO786564:UEQ786565 UOK786564:UOM786565 UYG786564:UYI786565 VIC786564:VIE786565 VRY786564:VSA786565 WBU786564:WBW786565 WLQ786564:WLS786565 WVM786564:WVO786565 E852100:G852101 JA852100:JC852101 SW852100:SY852101 ACS852100:ACU852101 AMO852100:AMQ852101 AWK852100:AWM852101 BGG852100:BGI852101 BQC852100:BQE852101 BZY852100:CAA852101 CJU852100:CJW852101 CTQ852100:CTS852101 DDM852100:DDO852101 DNI852100:DNK852101 DXE852100:DXG852101 EHA852100:EHC852101 EQW852100:EQY852101 FAS852100:FAU852101 FKO852100:FKQ852101 FUK852100:FUM852101 GEG852100:GEI852101 GOC852100:GOE852101 GXY852100:GYA852101 HHU852100:HHW852101 HRQ852100:HRS852101 IBM852100:IBO852101 ILI852100:ILK852101 IVE852100:IVG852101 JFA852100:JFC852101 JOW852100:JOY852101 JYS852100:JYU852101 KIO852100:KIQ852101 KSK852100:KSM852101 LCG852100:LCI852101 LMC852100:LME852101 LVY852100:LWA852101 MFU852100:MFW852101 MPQ852100:MPS852101 MZM852100:MZO852101 NJI852100:NJK852101 NTE852100:NTG852101 ODA852100:ODC852101 OMW852100:OMY852101 OWS852100:OWU852101 PGO852100:PGQ852101 PQK852100:PQM852101 QAG852100:QAI852101 QKC852100:QKE852101 QTY852100:QUA852101 RDU852100:RDW852101 RNQ852100:RNS852101 RXM852100:RXO852101 SHI852100:SHK852101 SRE852100:SRG852101 TBA852100:TBC852101 TKW852100:TKY852101 TUS852100:TUU852101 UEO852100:UEQ852101 UOK852100:UOM852101 UYG852100:UYI852101 VIC852100:VIE852101 VRY852100:VSA852101 WBU852100:WBW852101 WLQ852100:WLS852101 WVM852100:WVO852101 E917636:G917637 JA917636:JC917637 SW917636:SY917637 ACS917636:ACU917637 AMO917636:AMQ917637 AWK917636:AWM917637 BGG917636:BGI917637 BQC917636:BQE917637 BZY917636:CAA917637 CJU917636:CJW917637 CTQ917636:CTS917637 DDM917636:DDO917637 DNI917636:DNK917637 DXE917636:DXG917637 EHA917636:EHC917637 EQW917636:EQY917637 FAS917636:FAU917637 FKO917636:FKQ917637 FUK917636:FUM917637 GEG917636:GEI917637 GOC917636:GOE917637 GXY917636:GYA917637 HHU917636:HHW917637 HRQ917636:HRS917637 IBM917636:IBO917637 ILI917636:ILK917637 IVE917636:IVG917637 JFA917636:JFC917637 JOW917636:JOY917637 JYS917636:JYU917637 KIO917636:KIQ917637 KSK917636:KSM917637 LCG917636:LCI917637 LMC917636:LME917637 LVY917636:LWA917637 MFU917636:MFW917637 MPQ917636:MPS917637 MZM917636:MZO917637 NJI917636:NJK917637 NTE917636:NTG917637 ODA917636:ODC917637 OMW917636:OMY917637 OWS917636:OWU917637 PGO917636:PGQ917637 PQK917636:PQM917637 QAG917636:QAI917637 QKC917636:QKE917637 QTY917636:QUA917637 RDU917636:RDW917637 RNQ917636:RNS917637 RXM917636:RXO917637 SHI917636:SHK917637 SRE917636:SRG917637 TBA917636:TBC917637 TKW917636:TKY917637 TUS917636:TUU917637 UEO917636:UEQ917637 UOK917636:UOM917637 UYG917636:UYI917637 VIC917636:VIE917637 VRY917636:VSA917637 WBU917636:WBW917637 WLQ917636:WLS917637 WVM917636:WVO917637 E983172:G983173 JA983172:JC983173 SW983172:SY983173 ACS983172:ACU983173 AMO983172:AMQ983173 AWK983172:AWM983173 BGG983172:BGI983173 BQC983172:BQE983173 BZY983172:CAA983173 CJU983172:CJW983173 CTQ983172:CTS983173 DDM983172:DDO983173 DNI983172:DNK983173 DXE983172:DXG983173 EHA983172:EHC983173 EQW983172:EQY983173 FAS983172:FAU983173 FKO983172:FKQ983173 FUK983172:FUM983173 GEG983172:GEI983173 GOC983172:GOE983173 GXY983172:GYA983173 HHU983172:HHW983173 HRQ983172:HRS983173 IBM983172:IBO983173 ILI983172:ILK983173 IVE983172:IVG983173 JFA983172:JFC983173 JOW983172:JOY983173 JYS983172:JYU983173 KIO983172:KIQ983173 KSK983172:KSM983173 LCG983172:LCI983173 LMC983172:LME983173 LVY983172:LWA983173 MFU983172:MFW983173 MPQ983172:MPS983173 MZM983172:MZO983173 NJI983172:NJK983173 NTE983172:NTG983173 ODA983172:ODC983173 OMW983172:OMY983173 OWS983172:OWU983173 PGO983172:PGQ983173 PQK983172:PQM983173 QAG983172:QAI983173 QKC983172:QKE983173 QTY983172:QUA983173 RDU983172:RDW983173 RNQ983172:RNS983173 RXM983172:RXO983173 SHI983172:SHK983173 SRE983172:SRG983173 TBA983172:TBC983173 TKW983172:TKY983173 TUS983172:TUU983173 UEO983172:UEQ983173 UOK983172:UOM983173 UYG983172:UYI983173 VIC983172:VIE983173 VRY983172:VSA983173 WBU983172:WBW983173 WLQ983172:WLS983173 WVM983172:WVO983173" xr:uid="{2D7B228E-70C8-44BB-96F3-6DCA38C12482}">
      <formula1>$N$132:$Q$132</formula1>
    </dataValidation>
    <dataValidation type="list" allowBlank="1" showInputMessage="1" showErrorMessage="1" sqref="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xr:uid="{FF0436CE-8C48-44A6-A6E0-3F232E12A02C}">
      <formula1>$N$52:$S$52</formula1>
    </dataValidation>
    <dataValidation type="list" allowBlank="1" showInputMessage="1" showErrorMessage="1" sqref="C52:C53 IY52:IY53 SU52:SU53 ACQ52:ACQ53 AMM52:AMM53 AWI52:AWI53 BGE52:BGE53 BQA52:BQA53 BZW52:BZW53 CJS52:CJS53 CTO52:CTO53 DDK52:DDK53 DNG52:DNG53 DXC52:DXC53 EGY52:EGY53 EQU52:EQU53 FAQ52:FAQ53 FKM52:FKM53 FUI52:FUI53 GEE52:GEE53 GOA52:GOA53 GXW52:GXW53 HHS52:HHS53 HRO52:HRO53 IBK52:IBK53 ILG52:ILG53 IVC52:IVC53 JEY52:JEY53 JOU52:JOU53 JYQ52:JYQ53 KIM52:KIM53 KSI52:KSI53 LCE52:LCE53 LMA52:LMA53 LVW52:LVW53 MFS52:MFS53 MPO52:MPO53 MZK52:MZK53 NJG52:NJG53 NTC52:NTC53 OCY52:OCY53 OMU52:OMU53 OWQ52:OWQ53 PGM52:PGM53 PQI52:PQI53 QAE52:QAE53 QKA52:QKA53 QTW52:QTW53 RDS52:RDS53 RNO52:RNO53 RXK52:RXK53 SHG52:SHG53 SRC52:SRC53 TAY52:TAY53 TKU52:TKU53 TUQ52:TUQ53 UEM52:UEM53 UOI52:UOI53 UYE52:UYE53 VIA52:VIA53 VRW52:VRW53 WBS52:WBS53 WLO52:WLO53 WVK52:WVK53 C65588:C65589 IY65588:IY65589 SU65588:SU65589 ACQ65588:ACQ65589 AMM65588:AMM65589 AWI65588:AWI65589 BGE65588:BGE65589 BQA65588:BQA65589 BZW65588:BZW65589 CJS65588:CJS65589 CTO65588:CTO65589 DDK65588:DDK65589 DNG65588:DNG65589 DXC65588:DXC65589 EGY65588:EGY65589 EQU65588:EQU65589 FAQ65588:FAQ65589 FKM65588:FKM65589 FUI65588:FUI65589 GEE65588:GEE65589 GOA65588:GOA65589 GXW65588:GXW65589 HHS65588:HHS65589 HRO65588:HRO65589 IBK65588:IBK65589 ILG65588:ILG65589 IVC65588:IVC65589 JEY65588:JEY65589 JOU65588:JOU65589 JYQ65588:JYQ65589 KIM65588:KIM65589 KSI65588:KSI65589 LCE65588:LCE65589 LMA65588:LMA65589 LVW65588:LVW65589 MFS65588:MFS65589 MPO65588:MPO65589 MZK65588:MZK65589 NJG65588:NJG65589 NTC65588:NTC65589 OCY65588:OCY65589 OMU65588:OMU65589 OWQ65588:OWQ65589 PGM65588:PGM65589 PQI65588:PQI65589 QAE65588:QAE65589 QKA65588:QKA65589 QTW65588:QTW65589 RDS65588:RDS65589 RNO65588:RNO65589 RXK65588:RXK65589 SHG65588:SHG65589 SRC65588:SRC65589 TAY65588:TAY65589 TKU65588:TKU65589 TUQ65588:TUQ65589 UEM65588:UEM65589 UOI65588:UOI65589 UYE65588:UYE65589 VIA65588:VIA65589 VRW65588:VRW65589 WBS65588:WBS65589 WLO65588:WLO65589 WVK65588:WVK65589 C131124:C131125 IY131124:IY131125 SU131124:SU131125 ACQ131124:ACQ131125 AMM131124:AMM131125 AWI131124:AWI131125 BGE131124:BGE131125 BQA131124:BQA131125 BZW131124:BZW131125 CJS131124:CJS131125 CTO131124:CTO131125 DDK131124:DDK131125 DNG131124:DNG131125 DXC131124:DXC131125 EGY131124:EGY131125 EQU131124:EQU131125 FAQ131124:FAQ131125 FKM131124:FKM131125 FUI131124:FUI131125 GEE131124:GEE131125 GOA131124:GOA131125 GXW131124:GXW131125 HHS131124:HHS131125 HRO131124:HRO131125 IBK131124:IBK131125 ILG131124:ILG131125 IVC131124:IVC131125 JEY131124:JEY131125 JOU131124:JOU131125 JYQ131124:JYQ131125 KIM131124:KIM131125 KSI131124:KSI131125 LCE131124:LCE131125 LMA131124:LMA131125 LVW131124:LVW131125 MFS131124:MFS131125 MPO131124:MPO131125 MZK131124:MZK131125 NJG131124:NJG131125 NTC131124:NTC131125 OCY131124:OCY131125 OMU131124:OMU131125 OWQ131124:OWQ131125 PGM131124:PGM131125 PQI131124:PQI131125 QAE131124:QAE131125 QKA131124:QKA131125 QTW131124:QTW131125 RDS131124:RDS131125 RNO131124:RNO131125 RXK131124:RXK131125 SHG131124:SHG131125 SRC131124:SRC131125 TAY131124:TAY131125 TKU131124:TKU131125 TUQ131124:TUQ131125 UEM131124:UEM131125 UOI131124:UOI131125 UYE131124:UYE131125 VIA131124:VIA131125 VRW131124:VRW131125 WBS131124:WBS131125 WLO131124:WLO131125 WVK131124:WVK131125 C196660:C196661 IY196660:IY196661 SU196660:SU196661 ACQ196660:ACQ196661 AMM196660:AMM196661 AWI196660:AWI196661 BGE196660:BGE196661 BQA196660:BQA196661 BZW196660:BZW196661 CJS196660:CJS196661 CTO196660:CTO196661 DDK196660:DDK196661 DNG196660:DNG196661 DXC196660:DXC196661 EGY196660:EGY196661 EQU196660:EQU196661 FAQ196660:FAQ196661 FKM196660:FKM196661 FUI196660:FUI196661 GEE196660:GEE196661 GOA196660:GOA196661 GXW196660:GXW196661 HHS196660:HHS196661 HRO196660:HRO196661 IBK196660:IBK196661 ILG196660:ILG196661 IVC196660:IVC196661 JEY196660:JEY196661 JOU196660:JOU196661 JYQ196660:JYQ196661 KIM196660:KIM196661 KSI196660:KSI196661 LCE196660:LCE196661 LMA196660:LMA196661 LVW196660:LVW196661 MFS196660:MFS196661 MPO196660:MPO196661 MZK196660:MZK196661 NJG196660:NJG196661 NTC196660:NTC196661 OCY196660:OCY196661 OMU196660:OMU196661 OWQ196660:OWQ196661 PGM196660:PGM196661 PQI196660:PQI196661 QAE196660:QAE196661 QKA196660:QKA196661 QTW196660:QTW196661 RDS196660:RDS196661 RNO196660:RNO196661 RXK196660:RXK196661 SHG196660:SHG196661 SRC196660:SRC196661 TAY196660:TAY196661 TKU196660:TKU196661 TUQ196660:TUQ196661 UEM196660:UEM196661 UOI196660:UOI196661 UYE196660:UYE196661 VIA196660:VIA196661 VRW196660:VRW196661 WBS196660:WBS196661 WLO196660:WLO196661 WVK196660:WVK196661 C262196:C262197 IY262196:IY262197 SU262196:SU262197 ACQ262196:ACQ262197 AMM262196:AMM262197 AWI262196:AWI262197 BGE262196:BGE262197 BQA262196:BQA262197 BZW262196:BZW262197 CJS262196:CJS262197 CTO262196:CTO262197 DDK262196:DDK262197 DNG262196:DNG262197 DXC262196:DXC262197 EGY262196:EGY262197 EQU262196:EQU262197 FAQ262196:FAQ262197 FKM262196:FKM262197 FUI262196:FUI262197 GEE262196:GEE262197 GOA262196:GOA262197 GXW262196:GXW262197 HHS262196:HHS262197 HRO262196:HRO262197 IBK262196:IBK262197 ILG262196:ILG262197 IVC262196:IVC262197 JEY262196:JEY262197 JOU262196:JOU262197 JYQ262196:JYQ262197 KIM262196:KIM262197 KSI262196:KSI262197 LCE262196:LCE262197 LMA262196:LMA262197 LVW262196:LVW262197 MFS262196:MFS262197 MPO262196:MPO262197 MZK262196:MZK262197 NJG262196:NJG262197 NTC262196:NTC262197 OCY262196:OCY262197 OMU262196:OMU262197 OWQ262196:OWQ262197 PGM262196:PGM262197 PQI262196:PQI262197 QAE262196:QAE262197 QKA262196:QKA262197 QTW262196:QTW262197 RDS262196:RDS262197 RNO262196:RNO262197 RXK262196:RXK262197 SHG262196:SHG262197 SRC262196:SRC262197 TAY262196:TAY262197 TKU262196:TKU262197 TUQ262196:TUQ262197 UEM262196:UEM262197 UOI262196:UOI262197 UYE262196:UYE262197 VIA262196:VIA262197 VRW262196:VRW262197 WBS262196:WBS262197 WLO262196:WLO262197 WVK262196:WVK262197 C327732:C327733 IY327732:IY327733 SU327732:SU327733 ACQ327732:ACQ327733 AMM327732:AMM327733 AWI327732:AWI327733 BGE327732:BGE327733 BQA327732:BQA327733 BZW327732:BZW327733 CJS327732:CJS327733 CTO327732:CTO327733 DDK327732:DDK327733 DNG327732:DNG327733 DXC327732:DXC327733 EGY327732:EGY327733 EQU327732:EQU327733 FAQ327732:FAQ327733 FKM327732:FKM327733 FUI327732:FUI327733 GEE327732:GEE327733 GOA327732:GOA327733 GXW327732:GXW327733 HHS327732:HHS327733 HRO327732:HRO327733 IBK327732:IBK327733 ILG327732:ILG327733 IVC327732:IVC327733 JEY327732:JEY327733 JOU327732:JOU327733 JYQ327732:JYQ327733 KIM327732:KIM327733 KSI327732:KSI327733 LCE327732:LCE327733 LMA327732:LMA327733 LVW327732:LVW327733 MFS327732:MFS327733 MPO327732:MPO327733 MZK327732:MZK327733 NJG327732:NJG327733 NTC327732:NTC327733 OCY327732:OCY327733 OMU327732:OMU327733 OWQ327732:OWQ327733 PGM327732:PGM327733 PQI327732:PQI327733 QAE327732:QAE327733 QKA327732:QKA327733 QTW327732:QTW327733 RDS327732:RDS327733 RNO327732:RNO327733 RXK327732:RXK327733 SHG327732:SHG327733 SRC327732:SRC327733 TAY327732:TAY327733 TKU327732:TKU327733 TUQ327732:TUQ327733 UEM327732:UEM327733 UOI327732:UOI327733 UYE327732:UYE327733 VIA327732:VIA327733 VRW327732:VRW327733 WBS327732:WBS327733 WLO327732:WLO327733 WVK327732:WVK327733 C393268:C393269 IY393268:IY393269 SU393268:SU393269 ACQ393268:ACQ393269 AMM393268:AMM393269 AWI393268:AWI393269 BGE393268:BGE393269 BQA393268:BQA393269 BZW393268:BZW393269 CJS393268:CJS393269 CTO393268:CTO393269 DDK393268:DDK393269 DNG393268:DNG393269 DXC393268:DXC393269 EGY393268:EGY393269 EQU393268:EQU393269 FAQ393268:FAQ393269 FKM393268:FKM393269 FUI393268:FUI393269 GEE393268:GEE393269 GOA393268:GOA393269 GXW393268:GXW393269 HHS393268:HHS393269 HRO393268:HRO393269 IBK393268:IBK393269 ILG393268:ILG393269 IVC393268:IVC393269 JEY393268:JEY393269 JOU393268:JOU393269 JYQ393268:JYQ393269 KIM393268:KIM393269 KSI393268:KSI393269 LCE393268:LCE393269 LMA393268:LMA393269 LVW393268:LVW393269 MFS393268:MFS393269 MPO393268:MPO393269 MZK393268:MZK393269 NJG393268:NJG393269 NTC393268:NTC393269 OCY393268:OCY393269 OMU393268:OMU393269 OWQ393268:OWQ393269 PGM393268:PGM393269 PQI393268:PQI393269 QAE393268:QAE393269 QKA393268:QKA393269 QTW393268:QTW393269 RDS393268:RDS393269 RNO393268:RNO393269 RXK393268:RXK393269 SHG393268:SHG393269 SRC393268:SRC393269 TAY393268:TAY393269 TKU393268:TKU393269 TUQ393268:TUQ393269 UEM393268:UEM393269 UOI393268:UOI393269 UYE393268:UYE393269 VIA393268:VIA393269 VRW393268:VRW393269 WBS393268:WBS393269 WLO393268:WLO393269 WVK393268:WVK393269 C458804:C458805 IY458804:IY458805 SU458804:SU458805 ACQ458804:ACQ458805 AMM458804:AMM458805 AWI458804:AWI458805 BGE458804:BGE458805 BQA458804:BQA458805 BZW458804:BZW458805 CJS458804:CJS458805 CTO458804:CTO458805 DDK458804:DDK458805 DNG458804:DNG458805 DXC458804:DXC458805 EGY458804:EGY458805 EQU458804:EQU458805 FAQ458804:FAQ458805 FKM458804:FKM458805 FUI458804:FUI458805 GEE458804:GEE458805 GOA458804:GOA458805 GXW458804:GXW458805 HHS458804:HHS458805 HRO458804:HRO458805 IBK458804:IBK458805 ILG458804:ILG458805 IVC458804:IVC458805 JEY458804:JEY458805 JOU458804:JOU458805 JYQ458804:JYQ458805 KIM458804:KIM458805 KSI458804:KSI458805 LCE458804:LCE458805 LMA458804:LMA458805 LVW458804:LVW458805 MFS458804:MFS458805 MPO458804:MPO458805 MZK458804:MZK458805 NJG458804:NJG458805 NTC458804:NTC458805 OCY458804:OCY458805 OMU458804:OMU458805 OWQ458804:OWQ458805 PGM458804:PGM458805 PQI458804:PQI458805 QAE458804:QAE458805 QKA458804:QKA458805 QTW458804:QTW458805 RDS458804:RDS458805 RNO458804:RNO458805 RXK458804:RXK458805 SHG458804:SHG458805 SRC458804:SRC458805 TAY458804:TAY458805 TKU458804:TKU458805 TUQ458804:TUQ458805 UEM458804:UEM458805 UOI458804:UOI458805 UYE458804:UYE458805 VIA458804:VIA458805 VRW458804:VRW458805 WBS458804:WBS458805 WLO458804:WLO458805 WVK458804:WVK458805 C524340:C524341 IY524340:IY524341 SU524340:SU524341 ACQ524340:ACQ524341 AMM524340:AMM524341 AWI524340:AWI524341 BGE524340:BGE524341 BQA524340:BQA524341 BZW524340:BZW524341 CJS524340:CJS524341 CTO524340:CTO524341 DDK524340:DDK524341 DNG524340:DNG524341 DXC524340:DXC524341 EGY524340:EGY524341 EQU524340:EQU524341 FAQ524340:FAQ524341 FKM524340:FKM524341 FUI524340:FUI524341 GEE524340:GEE524341 GOA524340:GOA524341 GXW524340:GXW524341 HHS524340:HHS524341 HRO524340:HRO524341 IBK524340:IBK524341 ILG524340:ILG524341 IVC524340:IVC524341 JEY524340:JEY524341 JOU524340:JOU524341 JYQ524340:JYQ524341 KIM524340:KIM524341 KSI524340:KSI524341 LCE524340:LCE524341 LMA524340:LMA524341 LVW524340:LVW524341 MFS524340:MFS524341 MPO524340:MPO524341 MZK524340:MZK524341 NJG524340:NJG524341 NTC524340:NTC524341 OCY524340:OCY524341 OMU524340:OMU524341 OWQ524340:OWQ524341 PGM524340:PGM524341 PQI524340:PQI524341 QAE524340:QAE524341 QKA524340:QKA524341 QTW524340:QTW524341 RDS524340:RDS524341 RNO524340:RNO524341 RXK524340:RXK524341 SHG524340:SHG524341 SRC524340:SRC524341 TAY524340:TAY524341 TKU524340:TKU524341 TUQ524340:TUQ524341 UEM524340:UEM524341 UOI524340:UOI524341 UYE524340:UYE524341 VIA524340:VIA524341 VRW524340:VRW524341 WBS524340:WBS524341 WLO524340:WLO524341 WVK524340:WVK524341 C589876:C589877 IY589876:IY589877 SU589876:SU589877 ACQ589876:ACQ589877 AMM589876:AMM589877 AWI589876:AWI589877 BGE589876:BGE589877 BQA589876:BQA589877 BZW589876:BZW589877 CJS589876:CJS589877 CTO589876:CTO589877 DDK589876:DDK589877 DNG589876:DNG589877 DXC589876:DXC589877 EGY589876:EGY589877 EQU589876:EQU589877 FAQ589876:FAQ589877 FKM589876:FKM589877 FUI589876:FUI589877 GEE589876:GEE589877 GOA589876:GOA589877 GXW589876:GXW589877 HHS589876:HHS589877 HRO589876:HRO589877 IBK589876:IBK589877 ILG589876:ILG589877 IVC589876:IVC589877 JEY589876:JEY589877 JOU589876:JOU589877 JYQ589876:JYQ589877 KIM589876:KIM589877 KSI589876:KSI589877 LCE589876:LCE589877 LMA589876:LMA589877 LVW589876:LVW589877 MFS589876:MFS589877 MPO589876:MPO589877 MZK589876:MZK589877 NJG589876:NJG589877 NTC589876:NTC589877 OCY589876:OCY589877 OMU589876:OMU589877 OWQ589876:OWQ589877 PGM589876:PGM589877 PQI589876:PQI589877 QAE589876:QAE589877 QKA589876:QKA589877 QTW589876:QTW589877 RDS589876:RDS589877 RNO589876:RNO589877 RXK589876:RXK589877 SHG589876:SHG589877 SRC589876:SRC589877 TAY589876:TAY589877 TKU589876:TKU589877 TUQ589876:TUQ589877 UEM589876:UEM589877 UOI589876:UOI589877 UYE589876:UYE589877 VIA589876:VIA589877 VRW589876:VRW589877 WBS589876:WBS589877 WLO589876:WLO589877 WVK589876:WVK589877 C655412:C655413 IY655412:IY655413 SU655412:SU655413 ACQ655412:ACQ655413 AMM655412:AMM655413 AWI655412:AWI655413 BGE655412:BGE655413 BQA655412:BQA655413 BZW655412:BZW655413 CJS655412:CJS655413 CTO655412:CTO655413 DDK655412:DDK655413 DNG655412:DNG655413 DXC655412:DXC655413 EGY655412:EGY655413 EQU655412:EQU655413 FAQ655412:FAQ655413 FKM655412:FKM655413 FUI655412:FUI655413 GEE655412:GEE655413 GOA655412:GOA655413 GXW655412:GXW655413 HHS655412:HHS655413 HRO655412:HRO655413 IBK655412:IBK655413 ILG655412:ILG655413 IVC655412:IVC655413 JEY655412:JEY655413 JOU655412:JOU655413 JYQ655412:JYQ655413 KIM655412:KIM655413 KSI655412:KSI655413 LCE655412:LCE655413 LMA655412:LMA655413 LVW655412:LVW655413 MFS655412:MFS655413 MPO655412:MPO655413 MZK655412:MZK655413 NJG655412:NJG655413 NTC655412:NTC655413 OCY655412:OCY655413 OMU655412:OMU655413 OWQ655412:OWQ655413 PGM655412:PGM655413 PQI655412:PQI655413 QAE655412:QAE655413 QKA655412:QKA655413 QTW655412:QTW655413 RDS655412:RDS655413 RNO655412:RNO655413 RXK655412:RXK655413 SHG655412:SHG655413 SRC655412:SRC655413 TAY655412:TAY655413 TKU655412:TKU655413 TUQ655412:TUQ655413 UEM655412:UEM655413 UOI655412:UOI655413 UYE655412:UYE655413 VIA655412:VIA655413 VRW655412:VRW655413 WBS655412:WBS655413 WLO655412:WLO655413 WVK655412:WVK655413 C720948:C720949 IY720948:IY720949 SU720948:SU720949 ACQ720948:ACQ720949 AMM720948:AMM720949 AWI720948:AWI720949 BGE720948:BGE720949 BQA720948:BQA720949 BZW720948:BZW720949 CJS720948:CJS720949 CTO720948:CTO720949 DDK720948:DDK720949 DNG720948:DNG720949 DXC720948:DXC720949 EGY720948:EGY720949 EQU720948:EQU720949 FAQ720948:FAQ720949 FKM720948:FKM720949 FUI720948:FUI720949 GEE720948:GEE720949 GOA720948:GOA720949 GXW720948:GXW720949 HHS720948:HHS720949 HRO720948:HRO720949 IBK720948:IBK720949 ILG720948:ILG720949 IVC720948:IVC720949 JEY720948:JEY720949 JOU720948:JOU720949 JYQ720948:JYQ720949 KIM720948:KIM720949 KSI720948:KSI720949 LCE720948:LCE720949 LMA720948:LMA720949 LVW720948:LVW720949 MFS720948:MFS720949 MPO720948:MPO720949 MZK720948:MZK720949 NJG720948:NJG720949 NTC720948:NTC720949 OCY720948:OCY720949 OMU720948:OMU720949 OWQ720948:OWQ720949 PGM720948:PGM720949 PQI720948:PQI720949 QAE720948:QAE720949 QKA720948:QKA720949 QTW720948:QTW720949 RDS720948:RDS720949 RNO720948:RNO720949 RXK720948:RXK720949 SHG720948:SHG720949 SRC720948:SRC720949 TAY720948:TAY720949 TKU720948:TKU720949 TUQ720948:TUQ720949 UEM720948:UEM720949 UOI720948:UOI720949 UYE720948:UYE720949 VIA720948:VIA720949 VRW720948:VRW720949 WBS720948:WBS720949 WLO720948:WLO720949 WVK720948:WVK720949 C786484:C786485 IY786484:IY786485 SU786484:SU786485 ACQ786484:ACQ786485 AMM786484:AMM786485 AWI786484:AWI786485 BGE786484:BGE786485 BQA786484:BQA786485 BZW786484:BZW786485 CJS786484:CJS786485 CTO786484:CTO786485 DDK786484:DDK786485 DNG786484:DNG786485 DXC786484:DXC786485 EGY786484:EGY786485 EQU786484:EQU786485 FAQ786484:FAQ786485 FKM786484:FKM786485 FUI786484:FUI786485 GEE786484:GEE786485 GOA786484:GOA786485 GXW786484:GXW786485 HHS786484:HHS786485 HRO786484:HRO786485 IBK786484:IBK786485 ILG786484:ILG786485 IVC786484:IVC786485 JEY786484:JEY786485 JOU786484:JOU786485 JYQ786484:JYQ786485 KIM786484:KIM786485 KSI786484:KSI786485 LCE786484:LCE786485 LMA786484:LMA786485 LVW786484:LVW786485 MFS786484:MFS786485 MPO786484:MPO786485 MZK786484:MZK786485 NJG786484:NJG786485 NTC786484:NTC786485 OCY786484:OCY786485 OMU786484:OMU786485 OWQ786484:OWQ786485 PGM786484:PGM786485 PQI786484:PQI786485 QAE786484:QAE786485 QKA786484:QKA786485 QTW786484:QTW786485 RDS786484:RDS786485 RNO786484:RNO786485 RXK786484:RXK786485 SHG786484:SHG786485 SRC786484:SRC786485 TAY786484:TAY786485 TKU786484:TKU786485 TUQ786484:TUQ786485 UEM786484:UEM786485 UOI786484:UOI786485 UYE786484:UYE786485 VIA786484:VIA786485 VRW786484:VRW786485 WBS786484:WBS786485 WLO786484:WLO786485 WVK786484:WVK786485 C852020:C852021 IY852020:IY852021 SU852020:SU852021 ACQ852020:ACQ852021 AMM852020:AMM852021 AWI852020:AWI852021 BGE852020:BGE852021 BQA852020:BQA852021 BZW852020:BZW852021 CJS852020:CJS852021 CTO852020:CTO852021 DDK852020:DDK852021 DNG852020:DNG852021 DXC852020:DXC852021 EGY852020:EGY852021 EQU852020:EQU852021 FAQ852020:FAQ852021 FKM852020:FKM852021 FUI852020:FUI852021 GEE852020:GEE852021 GOA852020:GOA852021 GXW852020:GXW852021 HHS852020:HHS852021 HRO852020:HRO852021 IBK852020:IBK852021 ILG852020:ILG852021 IVC852020:IVC852021 JEY852020:JEY852021 JOU852020:JOU852021 JYQ852020:JYQ852021 KIM852020:KIM852021 KSI852020:KSI852021 LCE852020:LCE852021 LMA852020:LMA852021 LVW852020:LVW852021 MFS852020:MFS852021 MPO852020:MPO852021 MZK852020:MZK852021 NJG852020:NJG852021 NTC852020:NTC852021 OCY852020:OCY852021 OMU852020:OMU852021 OWQ852020:OWQ852021 PGM852020:PGM852021 PQI852020:PQI852021 QAE852020:QAE852021 QKA852020:QKA852021 QTW852020:QTW852021 RDS852020:RDS852021 RNO852020:RNO852021 RXK852020:RXK852021 SHG852020:SHG852021 SRC852020:SRC852021 TAY852020:TAY852021 TKU852020:TKU852021 TUQ852020:TUQ852021 UEM852020:UEM852021 UOI852020:UOI852021 UYE852020:UYE852021 VIA852020:VIA852021 VRW852020:VRW852021 WBS852020:WBS852021 WLO852020:WLO852021 WVK852020:WVK852021 C917556:C917557 IY917556:IY917557 SU917556:SU917557 ACQ917556:ACQ917557 AMM917556:AMM917557 AWI917556:AWI917557 BGE917556:BGE917557 BQA917556:BQA917557 BZW917556:BZW917557 CJS917556:CJS917557 CTO917556:CTO917557 DDK917556:DDK917557 DNG917556:DNG917557 DXC917556:DXC917557 EGY917556:EGY917557 EQU917556:EQU917557 FAQ917556:FAQ917557 FKM917556:FKM917557 FUI917556:FUI917557 GEE917556:GEE917557 GOA917556:GOA917557 GXW917556:GXW917557 HHS917556:HHS917557 HRO917556:HRO917557 IBK917556:IBK917557 ILG917556:ILG917557 IVC917556:IVC917557 JEY917556:JEY917557 JOU917556:JOU917557 JYQ917556:JYQ917557 KIM917556:KIM917557 KSI917556:KSI917557 LCE917556:LCE917557 LMA917556:LMA917557 LVW917556:LVW917557 MFS917556:MFS917557 MPO917556:MPO917557 MZK917556:MZK917557 NJG917556:NJG917557 NTC917556:NTC917557 OCY917556:OCY917557 OMU917556:OMU917557 OWQ917556:OWQ917557 PGM917556:PGM917557 PQI917556:PQI917557 QAE917556:QAE917557 QKA917556:QKA917557 QTW917556:QTW917557 RDS917556:RDS917557 RNO917556:RNO917557 RXK917556:RXK917557 SHG917556:SHG917557 SRC917556:SRC917557 TAY917556:TAY917557 TKU917556:TKU917557 TUQ917556:TUQ917557 UEM917556:UEM917557 UOI917556:UOI917557 UYE917556:UYE917557 VIA917556:VIA917557 VRW917556:VRW917557 WBS917556:WBS917557 WLO917556:WLO917557 WVK917556:WVK917557 C983092:C983093 IY983092:IY983093 SU983092:SU983093 ACQ983092:ACQ983093 AMM983092:AMM983093 AWI983092:AWI983093 BGE983092:BGE983093 BQA983092:BQA983093 BZW983092:BZW983093 CJS983092:CJS983093 CTO983092:CTO983093 DDK983092:DDK983093 DNG983092:DNG983093 DXC983092:DXC983093 EGY983092:EGY983093 EQU983092:EQU983093 FAQ983092:FAQ983093 FKM983092:FKM983093 FUI983092:FUI983093 GEE983092:GEE983093 GOA983092:GOA983093 GXW983092:GXW983093 HHS983092:HHS983093 HRO983092:HRO983093 IBK983092:IBK983093 ILG983092:ILG983093 IVC983092:IVC983093 JEY983092:JEY983093 JOU983092:JOU983093 JYQ983092:JYQ983093 KIM983092:KIM983093 KSI983092:KSI983093 LCE983092:LCE983093 LMA983092:LMA983093 LVW983092:LVW983093 MFS983092:MFS983093 MPO983092:MPO983093 MZK983092:MZK983093 NJG983092:NJG983093 NTC983092:NTC983093 OCY983092:OCY983093 OMU983092:OMU983093 OWQ983092:OWQ983093 PGM983092:PGM983093 PQI983092:PQI983093 QAE983092:QAE983093 QKA983092:QKA983093 QTW983092:QTW983093 RDS983092:RDS983093 RNO983092:RNO983093 RXK983092:RXK983093 SHG983092:SHG983093 SRC983092:SRC983093 TAY983092:TAY983093 TKU983092:TKU983093 TUQ983092:TUQ983093 UEM983092:UEM983093 UOI983092:UOI983093 UYE983092:UYE983093 VIA983092:VIA983093 VRW983092:VRW983093 WBS983092:WBS983093 WLO983092:WLO983093 WVK983092:WVK983093" xr:uid="{24D73161-415D-4997-92F9-694B540AAE5D}">
      <formula1>$N$52:$T$52</formula1>
    </dataValidation>
    <dataValidation type="list" allowBlank="1" showInputMessage="1" showErrorMessage="1" sqref="E51:G53 JA51:JC53 SW51:SY53 ACS51:ACU53 AMO51:AMQ53 AWK51:AWM53 BGG51:BGI53 BQC51:BQE53 BZY51:CAA53 CJU51:CJW53 CTQ51:CTS53 DDM51:DDO53 DNI51:DNK53 DXE51:DXG53 EHA51:EHC53 EQW51:EQY53 FAS51:FAU53 FKO51:FKQ53 FUK51:FUM53 GEG51:GEI53 GOC51:GOE53 GXY51:GYA53 HHU51:HHW53 HRQ51:HRS53 IBM51:IBO53 ILI51:ILK53 IVE51:IVG53 JFA51:JFC53 JOW51:JOY53 JYS51:JYU53 KIO51:KIQ53 KSK51:KSM53 LCG51:LCI53 LMC51:LME53 LVY51:LWA53 MFU51:MFW53 MPQ51:MPS53 MZM51:MZO53 NJI51:NJK53 NTE51:NTG53 ODA51:ODC53 OMW51:OMY53 OWS51:OWU53 PGO51:PGQ53 PQK51:PQM53 QAG51:QAI53 QKC51:QKE53 QTY51:QUA53 RDU51:RDW53 RNQ51:RNS53 RXM51:RXO53 SHI51:SHK53 SRE51:SRG53 TBA51:TBC53 TKW51:TKY53 TUS51:TUU53 UEO51:UEQ53 UOK51:UOM53 UYG51:UYI53 VIC51:VIE53 VRY51:VSA53 WBU51:WBW53 WLQ51:WLS53 WVM51:WVO53 E65587:G65589 JA65587:JC65589 SW65587:SY65589 ACS65587:ACU65589 AMO65587:AMQ65589 AWK65587:AWM65589 BGG65587:BGI65589 BQC65587:BQE65589 BZY65587:CAA65589 CJU65587:CJW65589 CTQ65587:CTS65589 DDM65587:DDO65589 DNI65587:DNK65589 DXE65587:DXG65589 EHA65587:EHC65589 EQW65587:EQY65589 FAS65587:FAU65589 FKO65587:FKQ65589 FUK65587:FUM65589 GEG65587:GEI65589 GOC65587:GOE65589 GXY65587:GYA65589 HHU65587:HHW65589 HRQ65587:HRS65589 IBM65587:IBO65589 ILI65587:ILK65589 IVE65587:IVG65589 JFA65587:JFC65589 JOW65587:JOY65589 JYS65587:JYU65589 KIO65587:KIQ65589 KSK65587:KSM65589 LCG65587:LCI65589 LMC65587:LME65589 LVY65587:LWA65589 MFU65587:MFW65589 MPQ65587:MPS65589 MZM65587:MZO65589 NJI65587:NJK65589 NTE65587:NTG65589 ODA65587:ODC65589 OMW65587:OMY65589 OWS65587:OWU65589 PGO65587:PGQ65589 PQK65587:PQM65589 QAG65587:QAI65589 QKC65587:QKE65589 QTY65587:QUA65589 RDU65587:RDW65589 RNQ65587:RNS65589 RXM65587:RXO65589 SHI65587:SHK65589 SRE65587:SRG65589 TBA65587:TBC65589 TKW65587:TKY65589 TUS65587:TUU65589 UEO65587:UEQ65589 UOK65587:UOM65589 UYG65587:UYI65589 VIC65587:VIE65589 VRY65587:VSA65589 WBU65587:WBW65589 WLQ65587:WLS65589 WVM65587:WVO65589 E131123:G131125 JA131123:JC131125 SW131123:SY131125 ACS131123:ACU131125 AMO131123:AMQ131125 AWK131123:AWM131125 BGG131123:BGI131125 BQC131123:BQE131125 BZY131123:CAA131125 CJU131123:CJW131125 CTQ131123:CTS131125 DDM131123:DDO131125 DNI131123:DNK131125 DXE131123:DXG131125 EHA131123:EHC131125 EQW131123:EQY131125 FAS131123:FAU131125 FKO131123:FKQ131125 FUK131123:FUM131125 GEG131123:GEI131125 GOC131123:GOE131125 GXY131123:GYA131125 HHU131123:HHW131125 HRQ131123:HRS131125 IBM131123:IBO131125 ILI131123:ILK131125 IVE131123:IVG131125 JFA131123:JFC131125 JOW131123:JOY131125 JYS131123:JYU131125 KIO131123:KIQ131125 KSK131123:KSM131125 LCG131123:LCI131125 LMC131123:LME131125 LVY131123:LWA131125 MFU131123:MFW131125 MPQ131123:MPS131125 MZM131123:MZO131125 NJI131123:NJK131125 NTE131123:NTG131125 ODA131123:ODC131125 OMW131123:OMY131125 OWS131123:OWU131125 PGO131123:PGQ131125 PQK131123:PQM131125 QAG131123:QAI131125 QKC131123:QKE131125 QTY131123:QUA131125 RDU131123:RDW131125 RNQ131123:RNS131125 RXM131123:RXO131125 SHI131123:SHK131125 SRE131123:SRG131125 TBA131123:TBC131125 TKW131123:TKY131125 TUS131123:TUU131125 UEO131123:UEQ131125 UOK131123:UOM131125 UYG131123:UYI131125 VIC131123:VIE131125 VRY131123:VSA131125 WBU131123:WBW131125 WLQ131123:WLS131125 WVM131123:WVO131125 E196659:G196661 JA196659:JC196661 SW196659:SY196661 ACS196659:ACU196661 AMO196659:AMQ196661 AWK196659:AWM196661 BGG196659:BGI196661 BQC196659:BQE196661 BZY196659:CAA196661 CJU196659:CJW196661 CTQ196659:CTS196661 DDM196659:DDO196661 DNI196659:DNK196661 DXE196659:DXG196661 EHA196659:EHC196661 EQW196659:EQY196661 FAS196659:FAU196661 FKO196659:FKQ196661 FUK196659:FUM196661 GEG196659:GEI196661 GOC196659:GOE196661 GXY196659:GYA196661 HHU196659:HHW196661 HRQ196659:HRS196661 IBM196659:IBO196661 ILI196659:ILK196661 IVE196659:IVG196661 JFA196659:JFC196661 JOW196659:JOY196661 JYS196659:JYU196661 KIO196659:KIQ196661 KSK196659:KSM196661 LCG196659:LCI196661 LMC196659:LME196661 LVY196659:LWA196661 MFU196659:MFW196661 MPQ196659:MPS196661 MZM196659:MZO196661 NJI196659:NJK196661 NTE196659:NTG196661 ODA196659:ODC196661 OMW196659:OMY196661 OWS196659:OWU196661 PGO196659:PGQ196661 PQK196659:PQM196661 QAG196659:QAI196661 QKC196659:QKE196661 QTY196659:QUA196661 RDU196659:RDW196661 RNQ196659:RNS196661 RXM196659:RXO196661 SHI196659:SHK196661 SRE196659:SRG196661 TBA196659:TBC196661 TKW196659:TKY196661 TUS196659:TUU196661 UEO196659:UEQ196661 UOK196659:UOM196661 UYG196659:UYI196661 VIC196659:VIE196661 VRY196659:VSA196661 WBU196659:WBW196661 WLQ196659:WLS196661 WVM196659:WVO196661 E262195:G262197 JA262195:JC262197 SW262195:SY262197 ACS262195:ACU262197 AMO262195:AMQ262197 AWK262195:AWM262197 BGG262195:BGI262197 BQC262195:BQE262197 BZY262195:CAA262197 CJU262195:CJW262197 CTQ262195:CTS262197 DDM262195:DDO262197 DNI262195:DNK262197 DXE262195:DXG262197 EHA262195:EHC262197 EQW262195:EQY262197 FAS262195:FAU262197 FKO262195:FKQ262197 FUK262195:FUM262197 GEG262195:GEI262197 GOC262195:GOE262197 GXY262195:GYA262197 HHU262195:HHW262197 HRQ262195:HRS262197 IBM262195:IBO262197 ILI262195:ILK262197 IVE262195:IVG262197 JFA262195:JFC262197 JOW262195:JOY262197 JYS262195:JYU262197 KIO262195:KIQ262197 KSK262195:KSM262197 LCG262195:LCI262197 LMC262195:LME262197 LVY262195:LWA262197 MFU262195:MFW262197 MPQ262195:MPS262197 MZM262195:MZO262197 NJI262195:NJK262197 NTE262195:NTG262197 ODA262195:ODC262197 OMW262195:OMY262197 OWS262195:OWU262197 PGO262195:PGQ262197 PQK262195:PQM262197 QAG262195:QAI262197 QKC262195:QKE262197 QTY262195:QUA262197 RDU262195:RDW262197 RNQ262195:RNS262197 RXM262195:RXO262197 SHI262195:SHK262197 SRE262195:SRG262197 TBA262195:TBC262197 TKW262195:TKY262197 TUS262195:TUU262197 UEO262195:UEQ262197 UOK262195:UOM262197 UYG262195:UYI262197 VIC262195:VIE262197 VRY262195:VSA262197 WBU262195:WBW262197 WLQ262195:WLS262197 WVM262195:WVO262197 E327731:G327733 JA327731:JC327733 SW327731:SY327733 ACS327731:ACU327733 AMO327731:AMQ327733 AWK327731:AWM327733 BGG327731:BGI327733 BQC327731:BQE327733 BZY327731:CAA327733 CJU327731:CJW327733 CTQ327731:CTS327733 DDM327731:DDO327733 DNI327731:DNK327733 DXE327731:DXG327733 EHA327731:EHC327733 EQW327731:EQY327733 FAS327731:FAU327733 FKO327731:FKQ327733 FUK327731:FUM327733 GEG327731:GEI327733 GOC327731:GOE327733 GXY327731:GYA327733 HHU327731:HHW327733 HRQ327731:HRS327733 IBM327731:IBO327733 ILI327731:ILK327733 IVE327731:IVG327733 JFA327731:JFC327733 JOW327731:JOY327733 JYS327731:JYU327733 KIO327731:KIQ327733 KSK327731:KSM327733 LCG327731:LCI327733 LMC327731:LME327733 LVY327731:LWA327733 MFU327731:MFW327733 MPQ327731:MPS327733 MZM327731:MZO327733 NJI327731:NJK327733 NTE327731:NTG327733 ODA327731:ODC327733 OMW327731:OMY327733 OWS327731:OWU327733 PGO327731:PGQ327733 PQK327731:PQM327733 QAG327731:QAI327733 QKC327731:QKE327733 QTY327731:QUA327733 RDU327731:RDW327733 RNQ327731:RNS327733 RXM327731:RXO327733 SHI327731:SHK327733 SRE327731:SRG327733 TBA327731:TBC327733 TKW327731:TKY327733 TUS327731:TUU327733 UEO327731:UEQ327733 UOK327731:UOM327733 UYG327731:UYI327733 VIC327731:VIE327733 VRY327731:VSA327733 WBU327731:WBW327733 WLQ327731:WLS327733 WVM327731:WVO327733 E393267:G393269 JA393267:JC393269 SW393267:SY393269 ACS393267:ACU393269 AMO393267:AMQ393269 AWK393267:AWM393269 BGG393267:BGI393269 BQC393267:BQE393269 BZY393267:CAA393269 CJU393267:CJW393269 CTQ393267:CTS393269 DDM393267:DDO393269 DNI393267:DNK393269 DXE393267:DXG393269 EHA393267:EHC393269 EQW393267:EQY393269 FAS393267:FAU393269 FKO393267:FKQ393269 FUK393267:FUM393269 GEG393267:GEI393269 GOC393267:GOE393269 GXY393267:GYA393269 HHU393267:HHW393269 HRQ393267:HRS393269 IBM393267:IBO393269 ILI393267:ILK393269 IVE393267:IVG393269 JFA393267:JFC393269 JOW393267:JOY393269 JYS393267:JYU393269 KIO393267:KIQ393269 KSK393267:KSM393269 LCG393267:LCI393269 LMC393267:LME393269 LVY393267:LWA393269 MFU393267:MFW393269 MPQ393267:MPS393269 MZM393267:MZO393269 NJI393267:NJK393269 NTE393267:NTG393269 ODA393267:ODC393269 OMW393267:OMY393269 OWS393267:OWU393269 PGO393267:PGQ393269 PQK393267:PQM393269 QAG393267:QAI393269 QKC393267:QKE393269 QTY393267:QUA393269 RDU393267:RDW393269 RNQ393267:RNS393269 RXM393267:RXO393269 SHI393267:SHK393269 SRE393267:SRG393269 TBA393267:TBC393269 TKW393267:TKY393269 TUS393267:TUU393269 UEO393267:UEQ393269 UOK393267:UOM393269 UYG393267:UYI393269 VIC393267:VIE393269 VRY393267:VSA393269 WBU393267:WBW393269 WLQ393267:WLS393269 WVM393267:WVO393269 E458803:G458805 JA458803:JC458805 SW458803:SY458805 ACS458803:ACU458805 AMO458803:AMQ458805 AWK458803:AWM458805 BGG458803:BGI458805 BQC458803:BQE458805 BZY458803:CAA458805 CJU458803:CJW458805 CTQ458803:CTS458805 DDM458803:DDO458805 DNI458803:DNK458805 DXE458803:DXG458805 EHA458803:EHC458805 EQW458803:EQY458805 FAS458803:FAU458805 FKO458803:FKQ458805 FUK458803:FUM458805 GEG458803:GEI458805 GOC458803:GOE458805 GXY458803:GYA458805 HHU458803:HHW458805 HRQ458803:HRS458805 IBM458803:IBO458805 ILI458803:ILK458805 IVE458803:IVG458805 JFA458803:JFC458805 JOW458803:JOY458805 JYS458803:JYU458805 KIO458803:KIQ458805 KSK458803:KSM458805 LCG458803:LCI458805 LMC458803:LME458805 LVY458803:LWA458805 MFU458803:MFW458805 MPQ458803:MPS458805 MZM458803:MZO458805 NJI458803:NJK458805 NTE458803:NTG458805 ODA458803:ODC458805 OMW458803:OMY458805 OWS458803:OWU458805 PGO458803:PGQ458805 PQK458803:PQM458805 QAG458803:QAI458805 QKC458803:QKE458805 QTY458803:QUA458805 RDU458803:RDW458805 RNQ458803:RNS458805 RXM458803:RXO458805 SHI458803:SHK458805 SRE458803:SRG458805 TBA458803:TBC458805 TKW458803:TKY458805 TUS458803:TUU458805 UEO458803:UEQ458805 UOK458803:UOM458805 UYG458803:UYI458805 VIC458803:VIE458805 VRY458803:VSA458805 WBU458803:WBW458805 WLQ458803:WLS458805 WVM458803:WVO458805 E524339:G524341 JA524339:JC524341 SW524339:SY524341 ACS524339:ACU524341 AMO524339:AMQ524341 AWK524339:AWM524341 BGG524339:BGI524341 BQC524339:BQE524341 BZY524339:CAA524341 CJU524339:CJW524341 CTQ524339:CTS524341 DDM524339:DDO524341 DNI524339:DNK524341 DXE524339:DXG524341 EHA524339:EHC524341 EQW524339:EQY524341 FAS524339:FAU524341 FKO524339:FKQ524341 FUK524339:FUM524341 GEG524339:GEI524341 GOC524339:GOE524341 GXY524339:GYA524341 HHU524339:HHW524341 HRQ524339:HRS524341 IBM524339:IBO524341 ILI524339:ILK524341 IVE524339:IVG524341 JFA524339:JFC524341 JOW524339:JOY524341 JYS524339:JYU524341 KIO524339:KIQ524341 KSK524339:KSM524341 LCG524339:LCI524341 LMC524339:LME524341 LVY524339:LWA524341 MFU524339:MFW524341 MPQ524339:MPS524341 MZM524339:MZO524341 NJI524339:NJK524341 NTE524339:NTG524341 ODA524339:ODC524341 OMW524339:OMY524341 OWS524339:OWU524341 PGO524339:PGQ524341 PQK524339:PQM524341 QAG524339:QAI524341 QKC524339:QKE524341 QTY524339:QUA524341 RDU524339:RDW524341 RNQ524339:RNS524341 RXM524339:RXO524341 SHI524339:SHK524341 SRE524339:SRG524341 TBA524339:TBC524341 TKW524339:TKY524341 TUS524339:TUU524341 UEO524339:UEQ524341 UOK524339:UOM524341 UYG524339:UYI524341 VIC524339:VIE524341 VRY524339:VSA524341 WBU524339:WBW524341 WLQ524339:WLS524341 WVM524339:WVO524341 E589875:G589877 JA589875:JC589877 SW589875:SY589877 ACS589875:ACU589877 AMO589875:AMQ589877 AWK589875:AWM589877 BGG589875:BGI589877 BQC589875:BQE589877 BZY589875:CAA589877 CJU589875:CJW589877 CTQ589875:CTS589877 DDM589875:DDO589877 DNI589875:DNK589877 DXE589875:DXG589877 EHA589875:EHC589877 EQW589875:EQY589877 FAS589875:FAU589877 FKO589875:FKQ589877 FUK589875:FUM589877 GEG589875:GEI589877 GOC589875:GOE589877 GXY589875:GYA589877 HHU589875:HHW589877 HRQ589875:HRS589877 IBM589875:IBO589877 ILI589875:ILK589877 IVE589875:IVG589877 JFA589875:JFC589877 JOW589875:JOY589877 JYS589875:JYU589877 KIO589875:KIQ589877 KSK589875:KSM589877 LCG589875:LCI589877 LMC589875:LME589877 LVY589875:LWA589877 MFU589875:MFW589877 MPQ589875:MPS589877 MZM589875:MZO589877 NJI589875:NJK589877 NTE589875:NTG589877 ODA589875:ODC589877 OMW589875:OMY589877 OWS589875:OWU589877 PGO589875:PGQ589877 PQK589875:PQM589877 QAG589875:QAI589877 QKC589875:QKE589877 QTY589875:QUA589877 RDU589875:RDW589877 RNQ589875:RNS589877 RXM589875:RXO589877 SHI589875:SHK589877 SRE589875:SRG589877 TBA589875:TBC589877 TKW589875:TKY589877 TUS589875:TUU589877 UEO589875:UEQ589877 UOK589875:UOM589877 UYG589875:UYI589877 VIC589875:VIE589877 VRY589875:VSA589877 WBU589875:WBW589877 WLQ589875:WLS589877 WVM589875:WVO589877 E655411:G655413 JA655411:JC655413 SW655411:SY655413 ACS655411:ACU655413 AMO655411:AMQ655413 AWK655411:AWM655413 BGG655411:BGI655413 BQC655411:BQE655413 BZY655411:CAA655413 CJU655411:CJW655413 CTQ655411:CTS655413 DDM655411:DDO655413 DNI655411:DNK655413 DXE655411:DXG655413 EHA655411:EHC655413 EQW655411:EQY655413 FAS655411:FAU655413 FKO655411:FKQ655413 FUK655411:FUM655413 GEG655411:GEI655413 GOC655411:GOE655413 GXY655411:GYA655413 HHU655411:HHW655413 HRQ655411:HRS655413 IBM655411:IBO655413 ILI655411:ILK655413 IVE655411:IVG655413 JFA655411:JFC655413 JOW655411:JOY655413 JYS655411:JYU655413 KIO655411:KIQ655413 KSK655411:KSM655413 LCG655411:LCI655413 LMC655411:LME655413 LVY655411:LWA655413 MFU655411:MFW655413 MPQ655411:MPS655413 MZM655411:MZO655413 NJI655411:NJK655413 NTE655411:NTG655413 ODA655411:ODC655413 OMW655411:OMY655413 OWS655411:OWU655413 PGO655411:PGQ655413 PQK655411:PQM655413 QAG655411:QAI655413 QKC655411:QKE655413 QTY655411:QUA655413 RDU655411:RDW655413 RNQ655411:RNS655413 RXM655411:RXO655413 SHI655411:SHK655413 SRE655411:SRG655413 TBA655411:TBC655413 TKW655411:TKY655413 TUS655411:TUU655413 UEO655411:UEQ655413 UOK655411:UOM655413 UYG655411:UYI655413 VIC655411:VIE655413 VRY655411:VSA655413 WBU655411:WBW655413 WLQ655411:WLS655413 WVM655411:WVO655413 E720947:G720949 JA720947:JC720949 SW720947:SY720949 ACS720947:ACU720949 AMO720947:AMQ720949 AWK720947:AWM720949 BGG720947:BGI720949 BQC720947:BQE720949 BZY720947:CAA720949 CJU720947:CJW720949 CTQ720947:CTS720949 DDM720947:DDO720949 DNI720947:DNK720949 DXE720947:DXG720949 EHA720947:EHC720949 EQW720947:EQY720949 FAS720947:FAU720949 FKO720947:FKQ720949 FUK720947:FUM720949 GEG720947:GEI720949 GOC720947:GOE720949 GXY720947:GYA720949 HHU720947:HHW720949 HRQ720947:HRS720949 IBM720947:IBO720949 ILI720947:ILK720949 IVE720947:IVG720949 JFA720947:JFC720949 JOW720947:JOY720949 JYS720947:JYU720949 KIO720947:KIQ720949 KSK720947:KSM720949 LCG720947:LCI720949 LMC720947:LME720949 LVY720947:LWA720949 MFU720947:MFW720949 MPQ720947:MPS720949 MZM720947:MZO720949 NJI720947:NJK720949 NTE720947:NTG720949 ODA720947:ODC720949 OMW720947:OMY720949 OWS720947:OWU720949 PGO720947:PGQ720949 PQK720947:PQM720949 QAG720947:QAI720949 QKC720947:QKE720949 QTY720947:QUA720949 RDU720947:RDW720949 RNQ720947:RNS720949 RXM720947:RXO720949 SHI720947:SHK720949 SRE720947:SRG720949 TBA720947:TBC720949 TKW720947:TKY720949 TUS720947:TUU720949 UEO720947:UEQ720949 UOK720947:UOM720949 UYG720947:UYI720949 VIC720947:VIE720949 VRY720947:VSA720949 WBU720947:WBW720949 WLQ720947:WLS720949 WVM720947:WVO720949 E786483:G786485 JA786483:JC786485 SW786483:SY786485 ACS786483:ACU786485 AMO786483:AMQ786485 AWK786483:AWM786485 BGG786483:BGI786485 BQC786483:BQE786485 BZY786483:CAA786485 CJU786483:CJW786485 CTQ786483:CTS786485 DDM786483:DDO786485 DNI786483:DNK786485 DXE786483:DXG786485 EHA786483:EHC786485 EQW786483:EQY786485 FAS786483:FAU786485 FKO786483:FKQ786485 FUK786483:FUM786485 GEG786483:GEI786485 GOC786483:GOE786485 GXY786483:GYA786485 HHU786483:HHW786485 HRQ786483:HRS786485 IBM786483:IBO786485 ILI786483:ILK786485 IVE786483:IVG786485 JFA786483:JFC786485 JOW786483:JOY786485 JYS786483:JYU786485 KIO786483:KIQ786485 KSK786483:KSM786485 LCG786483:LCI786485 LMC786483:LME786485 LVY786483:LWA786485 MFU786483:MFW786485 MPQ786483:MPS786485 MZM786483:MZO786485 NJI786483:NJK786485 NTE786483:NTG786485 ODA786483:ODC786485 OMW786483:OMY786485 OWS786483:OWU786485 PGO786483:PGQ786485 PQK786483:PQM786485 QAG786483:QAI786485 QKC786483:QKE786485 QTY786483:QUA786485 RDU786483:RDW786485 RNQ786483:RNS786485 RXM786483:RXO786485 SHI786483:SHK786485 SRE786483:SRG786485 TBA786483:TBC786485 TKW786483:TKY786485 TUS786483:TUU786485 UEO786483:UEQ786485 UOK786483:UOM786485 UYG786483:UYI786485 VIC786483:VIE786485 VRY786483:VSA786485 WBU786483:WBW786485 WLQ786483:WLS786485 WVM786483:WVO786485 E852019:G852021 JA852019:JC852021 SW852019:SY852021 ACS852019:ACU852021 AMO852019:AMQ852021 AWK852019:AWM852021 BGG852019:BGI852021 BQC852019:BQE852021 BZY852019:CAA852021 CJU852019:CJW852021 CTQ852019:CTS852021 DDM852019:DDO852021 DNI852019:DNK852021 DXE852019:DXG852021 EHA852019:EHC852021 EQW852019:EQY852021 FAS852019:FAU852021 FKO852019:FKQ852021 FUK852019:FUM852021 GEG852019:GEI852021 GOC852019:GOE852021 GXY852019:GYA852021 HHU852019:HHW852021 HRQ852019:HRS852021 IBM852019:IBO852021 ILI852019:ILK852021 IVE852019:IVG852021 JFA852019:JFC852021 JOW852019:JOY852021 JYS852019:JYU852021 KIO852019:KIQ852021 KSK852019:KSM852021 LCG852019:LCI852021 LMC852019:LME852021 LVY852019:LWA852021 MFU852019:MFW852021 MPQ852019:MPS852021 MZM852019:MZO852021 NJI852019:NJK852021 NTE852019:NTG852021 ODA852019:ODC852021 OMW852019:OMY852021 OWS852019:OWU852021 PGO852019:PGQ852021 PQK852019:PQM852021 QAG852019:QAI852021 QKC852019:QKE852021 QTY852019:QUA852021 RDU852019:RDW852021 RNQ852019:RNS852021 RXM852019:RXO852021 SHI852019:SHK852021 SRE852019:SRG852021 TBA852019:TBC852021 TKW852019:TKY852021 TUS852019:TUU852021 UEO852019:UEQ852021 UOK852019:UOM852021 UYG852019:UYI852021 VIC852019:VIE852021 VRY852019:VSA852021 WBU852019:WBW852021 WLQ852019:WLS852021 WVM852019:WVO852021 E917555:G917557 JA917555:JC917557 SW917555:SY917557 ACS917555:ACU917557 AMO917555:AMQ917557 AWK917555:AWM917557 BGG917555:BGI917557 BQC917555:BQE917557 BZY917555:CAA917557 CJU917555:CJW917557 CTQ917555:CTS917557 DDM917555:DDO917557 DNI917555:DNK917557 DXE917555:DXG917557 EHA917555:EHC917557 EQW917555:EQY917557 FAS917555:FAU917557 FKO917555:FKQ917557 FUK917555:FUM917557 GEG917555:GEI917557 GOC917555:GOE917557 GXY917555:GYA917557 HHU917555:HHW917557 HRQ917555:HRS917557 IBM917555:IBO917557 ILI917555:ILK917557 IVE917555:IVG917557 JFA917555:JFC917557 JOW917555:JOY917557 JYS917555:JYU917557 KIO917555:KIQ917557 KSK917555:KSM917557 LCG917555:LCI917557 LMC917555:LME917557 LVY917555:LWA917557 MFU917555:MFW917557 MPQ917555:MPS917557 MZM917555:MZO917557 NJI917555:NJK917557 NTE917555:NTG917557 ODA917555:ODC917557 OMW917555:OMY917557 OWS917555:OWU917557 PGO917555:PGQ917557 PQK917555:PQM917557 QAG917555:QAI917557 QKC917555:QKE917557 QTY917555:QUA917557 RDU917555:RDW917557 RNQ917555:RNS917557 RXM917555:RXO917557 SHI917555:SHK917557 SRE917555:SRG917557 TBA917555:TBC917557 TKW917555:TKY917557 TUS917555:TUU917557 UEO917555:UEQ917557 UOK917555:UOM917557 UYG917555:UYI917557 VIC917555:VIE917557 VRY917555:VSA917557 WBU917555:WBW917557 WLQ917555:WLS917557 WVM917555:WVO917557 E983091:G983093 JA983091:JC983093 SW983091:SY983093 ACS983091:ACU983093 AMO983091:AMQ983093 AWK983091:AWM983093 BGG983091:BGI983093 BQC983091:BQE983093 BZY983091:CAA983093 CJU983091:CJW983093 CTQ983091:CTS983093 DDM983091:DDO983093 DNI983091:DNK983093 DXE983091:DXG983093 EHA983091:EHC983093 EQW983091:EQY983093 FAS983091:FAU983093 FKO983091:FKQ983093 FUK983091:FUM983093 GEG983091:GEI983093 GOC983091:GOE983093 GXY983091:GYA983093 HHU983091:HHW983093 HRQ983091:HRS983093 IBM983091:IBO983093 ILI983091:ILK983093 IVE983091:IVG983093 JFA983091:JFC983093 JOW983091:JOY983093 JYS983091:JYU983093 KIO983091:KIQ983093 KSK983091:KSM983093 LCG983091:LCI983093 LMC983091:LME983093 LVY983091:LWA983093 MFU983091:MFW983093 MPQ983091:MPS983093 MZM983091:MZO983093 NJI983091:NJK983093 NTE983091:NTG983093 ODA983091:ODC983093 OMW983091:OMY983093 OWS983091:OWU983093 PGO983091:PGQ983093 PQK983091:PQM983093 QAG983091:QAI983093 QKC983091:QKE983093 QTY983091:QUA983093 RDU983091:RDW983093 RNQ983091:RNS983093 RXM983091:RXO983093 SHI983091:SHK983093 SRE983091:SRG983093 TBA983091:TBC983093 TKW983091:TKY983093 TUS983091:TUU983093 UEO983091:UEQ983093 UOK983091:UOM983093 UYG983091:UYI983093 VIC983091:VIE983093 VRY983091:VSA983093 WBU983091:WBW983093 WLQ983091:WLS983093 WVM983091:WVO983093" xr:uid="{03753EAA-FA53-4F38-A70D-BAADF38E971D}">
      <formula1>$N$51</formula1>
    </dataValidation>
    <dataValidation type="list" allowBlank="1" showInputMessage="1" showErrorMessage="1" sqref="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xr:uid="{1D4B4036-CA2D-47DE-8920-1E957DBD8116}">
      <formula1>дада</formula1>
    </dataValidation>
    <dataValidation type="list" allowBlank="1" showInputMessage="1" showErrorMessage="1" sqref="E82:G83 JA82:JC83 SW82:SY83 ACS82:ACU83 AMO82:AMQ83 AWK82:AWM83 BGG82:BGI83 BQC82:BQE83 BZY82:CAA83 CJU82:CJW83 CTQ82:CTS83 DDM82:DDO83 DNI82:DNK83 DXE82:DXG83 EHA82:EHC83 EQW82:EQY83 FAS82:FAU83 FKO82:FKQ83 FUK82:FUM83 GEG82:GEI83 GOC82:GOE83 GXY82:GYA83 HHU82:HHW83 HRQ82:HRS83 IBM82:IBO83 ILI82:ILK83 IVE82:IVG83 JFA82:JFC83 JOW82:JOY83 JYS82:JYU83 KIO82:KIQ83 KSK82:KSM83 LCG82:LCI83 LMC82:LME83 LVY82:LWA83 MFU82:MFW83 MPQ82:MPS83 MZM82:MZO83 NJI82:NJK83 NTE82:NTG83 ODA82:ODC83 OMW82:OMY83 OWS82:OWU83 PGO82:PGQ83 PQK82:PQM83 QAG82:QAI83 QKC82:QKE83 QTY82:QUA83 RDU82:RDW83 RNQ82:RNS83 RXM82:RXO83 SHI82:SHK83 SRE82:SRG83 TBA82:TBC83 TKW82:TKY83 TUS82:TUU83 UEO82:UEQ83 UOK82:UOM83 UYG82:UYI83 VIC82:VIE83 VRY82:VSA83 WBU82:WBW83 WLQ82:WLS83 WVM82:WVO83 E65618:G65619 JA65618:JC65619 SW65618:SY65619 ACS65618:ACU65619 AMO65618:AMQ65619 AWK65618:AWM65619 BGG65618:BGI65619 BQC65618:BQE65619 BZY65618:CAA65619 CJU65618:CJW65619 CTQ65618:CTS65619 DDM65618:DDO65619 DNI65618:DNK65619 DXE65618:DXG65619 EHA65618:EHC65619 EQW65618:EQY65619 FAS65618:FAU65619 FKO65618:FKQ65619 FUK65618:FUM65619 GEG65618:GEI65619 GOC65618:GOE65619 GXY65618:GYA65619 HHU65618:HHW65619 HRQ65618:HRS65619 IBM65618:IBO65619 ILI65618:ILK65619 IVE65618:IVG65619 JFA65618:JFC65619 JOW65618:JOY65619 JYS65618:JYU65619 KIO65618:KIQ65619 KSK65618:KSM65619 LCG65618:LCI65619 LMC65618:LME65619 LVY65618:LWA65619 MFU65618:MFW65619 MPQ65618:MPS65619 MZM65618:MZO65619 NJI65618:NJK65619 NTE65618:NTG65619 ODA65618:ODC65619 OMW65618:OMY65619 OWS65618:OWU65619 PGO65618:PGQ65619 PQK65618:PQM65619 QAG65618:QAI65619 QKC65618:QKE65619 QTY65618:QUA65619 RDU65618:RDW65619 RNQ65618:RNS65619 RXM65618:RXO65619 SHI65618:SHK65619 SRE65618:SRG65619 TBA65618:TBC65619 TKW65618:TKY65619 TUS65618:TUU65619 UEO65618:UEQ65619 UOK65618:UOM65619 UYG65618:UYI65619 VIC65618:VIE65619 VRY65618:VSA65619 WBU65618:WBW65619 WLQ65618:WLS65619 WVM65618:WVO65619 E131154:G131155 JA131154:JC131155 SW131154:SY131155 ACS131154:ACU131155 AMO131154:AMQ131155 AWK131154:AWM131155 BGG131154:BGI131155 BQC131154:BQE131155 BZY131154:CAA131155 CJU131154:CJW131155 CTQ131154:CTS131155 DDM131154:DDO131155 DNI131154:DNK131155 DXE131154:DXG131155 EHA131154:EHC131155 EQW131154:EQY131155 FAS131154:FAU131155 FKO131154:FKQ131155 FUK131154:FUM131155 GEG131154:GEI131155 GOC131154:GOE131155 GXY131154:GYA131155 HHU131154:HHW131155 HRQ131154:HRS131155 IBM131154:IBO131155 ILI131154:ILK131155 IVE131154:IVG131155 JFA131154:JFC131155 JOW131154:JOY131155 JYS131154:JYU131155 KIO131154:KIQ131155 KSK131154:KSM131155 LCG131154:LCI131155 LMC131154:LME131155 LVY131154:LWA131155 MFU131154:MFW131155 MPQ131154:MPS131155 MZM131154:MZO131155 NJI131154:NJK131155 NTE131154:NTG131155 ODA131154:ODC131155 OMW131154:OMY131155 OWS131154:OWU131155 PGO131154:PGQ131155 PQK131154:PQM131155 QAG131154:QAI131155 QKC131154:QKE131155 QTY131154:QUA131155 RDU131154:RDW131155 RNQ131154:RNS131155 RXM131154:RXO131155 SHI131154:SHK131155 SRE131154:SRG131155 TBA131154:TBC131155 TKW131154:TKY131155 TUS131154:TUU131155 UEO131154:UEQ131155 UOK131154:UOM131155 UYG131154:UYI131155 VIC131154:VIE131155 VRY131154:VSA131155 WBU131154:WBW131155 WLQ131154:WLS131155 WVM131154:WVO131155 E196690:G196691 JA196690:JC196691 SW196690:SY196691 ACS196690:ACU196691 AMO196690:AMQ196691 AWK196690:AWM196691 BGG196690:BGI196691 BQC196690:BQE196691 BZY196690:CAA196691 CJU196690:CJW196691 CTQ196690:CTS196691 DDM196690:DDO196691 DNI196690:DNK196691 DXE196690:DXG196691 EHA196690:EHC196691 EQW196690:EQY196691 FAS196690:FAU196691 FKO196690:FKQ196691 FUK196690:FUM196691 GEG196690:GEI196691 GOC196690:GOE196691 GXY196690:GYA196691 HHU196690:HHW196691 HRQ196690:HRS196691 IBM196690:IBO196691 ILI196690:ILK196691 IVE196690:IVG196691 JFA196690:JFC196691 JOW196690:JOY196691 JYS196690:JYU196691 KIO196690:KIQ196691 KSK196690:KSM196691 LCG196690:LCI196691 LMC196690:LME196691 LVY196690:LWA196691 MFU196690:MFW196691 MPQ196690:MPS196691 MZM196690:MZO196691 NJI196690:NJK196691 NTE196690:NTG196691 ODA196690:ODC196691 OMW196690:OMY196691 OWS196690:OWU196691 PGO196690:PGQ196691 PQK196690:PQM196691 QAG196690:QAI196691 QKC196690:QKE196691 QTY196690:QUA196691 RDU196690:RDW196691 RNQ196690:RNS196691 RXM196690:RXO196691 SHI196690:SHK196691 SRE196690:SRG196691 TBA196690:TBC196691 TKW196690:TKY196691 TUS196690:TUU196691 UEO196690:UEQ196691 UOK196690:UOM196691 UYG196690:UYI196691 VIC196690:VIE196691 VRY196690:VSA196691 WBU196690:WBW196691 WLQ196690:WLS196691 WVM196690:WVO196691 E262226:G262227 JA262226:JC262227 SW262226:SY262227 ACS262226:ACU262227 AMO262226:AMQ262227 AWK262226:AWM262227 BGG262226:BGI262227 BQC262226:BQE262227 BZY262226:CAA262227 CJU262226:CJW262227 CTQ262226:CTS262227 DDM262226:DDO262227 DNI262226:DNK262227 DXE262226:DXG262227 EHA262226:EHC262227 EQW262226:EQY262227 FAS262226:FAU262227 FKO262226:FKQ262227 FUK262226:FUM262227 GEG262226:GEI262227 GOC262226:GOE262227 GXY262226:GYA262227 HHU262226:HHW262227 HRQ262226:HRS262227 IBM262226:IBO262227 ILI262226:ILK262227 IVE262226:IVG262227 JFA262226:JFC262227 JOW262226:JOY262227 JYS262226:JYU262227 KIO262226:KIQ262227 KSK262226:KSM262227 LCG262226:LCI262227 LMC262226:LME262227 LVY262226:LWA262227 MFU262226:MFW262227 MPQ262226:MPS262227 MZM262226:MZO262227 NJI262226:NJK262227 NTE262226:NTG262227 ODA262226:ODC262227 OMW262226:OMY262227 OWS262226:OWU262227 PGO262226:PGQ262227 PQK262226:PQM262227 QAG262226:QAI262227 QKC262226:QKE262227 QTY262226:QUA262227 RDU262226:RDW262227 RNQ262226:RNS262227 RXM262226:RXO262227 SHI262226:SHK262227 SRE262226:SRG262227 TBA262226:TBC262227 TKW262226:TKY262227 TUS262226:TUU262227 UEO262226:UEQ262227 UOK262226:UOM262227 UYG262226:UYI262227 VIC262226:VIE262227 VRY262226:VSA262227 WBU262226:WBW262227 WLQ262226:WLS262227 WVM262226:WVO262227 E327762:G327763 JA327762:JC327763 SW327762:SY327763 ACS327762:ACU327763 AMO327762:AMQ327763 AWK327762:AWM327763 BGG327762:BGI327763 BQC327762:BQE327763 BZY327762:CAA327763 CJU327762:CJW327763 CTQ327762:CTS327763 DDM327762:DDO327763 DNI327762:DNK327763 DXE327762:DXG327763 EHA327762:EHC327763 EQW327762:EQY327763 FAS327762:FAU327763 FKO327762:FKQ327763 FUK327762:FUM327763 GEG327762:GEI327763 GOC327762:GOE327763 GXY327762:GYA327763 HHU327762:HHW327763 HRQ327762:HRS327763 IBM327762:IBO327763 ILI327762:ILK327763 IVE327762:IVG327763 JFA327762:JFC327763 JOW327762:JOY327763 JYS327762:JYU327763 KIO327762:KIQ327763 KSK327762:KSM327763 LCG327762:LCI327763 LMC327762:LME327763 LVY327762:LWA327763 MFU327762:MFW327763 MPQ327762:MPS327763 MZM327762:MZO327763 NJI327762:NJK327763 NTE327762:NTG327763 ODA327762:ODC327763 OMW327762:OMY327763 OWS327762:OWU327763 PGO327762:PGQ327763 PQK327762:PQM327763 QAG327762:QAI327763 QKC327762:QKE327763 QTY327762:QUA327763 RDU327762:RDW327763 RNQ327762:RNS327763 RXM327762:RXO327763 SHI327762:SHK327763 SRE327762:SRG327763 TBA327762:TBC327763 TKW327762:TKY327763 TUS327762:TUU327763 UEO327762:UEQ327763 UOK327762:UOM327763 UYG327762:UYI327763 VIC327762:VIE327763 VRY327762:VSA327763 WBU327762:WBW327763 WLQ327762:WLS327763 WVM327762:WVO327763 E393298:G393299 JA393298:JC393299 SW393298:SY393299 ACS393298:ACU393299 AMO393298:AMQ393299 AWK393298:AWM393299 BGG393298:BGI393299 BQC393298:BQE393299 BZY393298:CAA393299 CJU393298:CJW393299 CTQ393298:CTS393299 DDM393298:DDO393299 DNI393298:DNK393299 DXE393298:DXG393299 EHA393298:EHC393299 EQW393298:EQY393299 FAS393298:FAU393299 FKO393298:FKQ393299 FUK393298:FUM393299 GEG393298:GEI393299 GOC393298:GOE393299 GXY393298:GYA393299 HHU393298:HHW393299 HRQ393298:HRS393299 IBM393298:IBO393299 ILI393298:ILK393299 IVE393298:IVG393299 JFA393298:JFC393299 JOW393298:JOY393299 JYS393298:JYU393299 KIO393298:KIQ393299 KSK393298:KSM393299 LCG393298:LCI393299 LMC393298:LME393299 LVY393298:LWA393299 MFU393298:MFW393299 MPQ393298:MPS393299 MZM393298:MZO393299 NJI393298:NJK393299 NTE393298:NTG393299 ODA393298:ODC393299 OMW393298:OMY393299 OWS393298:OWU393299 PGO393298:PGQ393299 PQK393298:PQM393299 QAG393298:QAI393299 QKC393298:QKE393299 QTY393298:QUA393299 RDU393298:RDW393299 RNQ393298:RNS393299 RXM393298:RXO393299 SHI393298:SHK393299 SRE393298:SRG393299 TBA393298:TBC393299 TKW393298:TKY393299 TUS393298:TUU393299 UEO393298:UEQ393299 UOK393298:UOM393299 UYG393298:UYI393299 VIC393298:VIE393299 VRY393298:VSA393299 WBU393298:WBW393299 WLQ393298:WLS393299 WVM393298:WVO393299 E458834:G458835 JA458834:JC458835 SW458834:SY458835 ACS458834:ACU458835 AMO458834:AMQ458835 AWK458834:AWM458835 BGG458834:BGI458835 BQC458834:BQE458835 BZY458834:CAA458835 CJU458834:CJW458835 CTQ458834:CTS458835 DDM458834:DDO458835 DNI458834:DNK458835 DXE458834:DXG458835 EHA458834:EHC458835 EQW458834:EQY458835 FAS458834:FAU458835 FKO458834:FKQ458835 FUK458834:FUM458835 GEG458834:GEI458835 GOC458834:GOE458835 GXY458834:GYA458835 HHU458834:HHW458835 HRQ458834:HRS458835 IBM458834:IBO458835 ILI458834:ILK458835 IVE458834:IVG458835 JFA458834:JFC458835 JOW458834:JOY458835 JYS458834:JYU458835 KIO458834:KIQ458835 KSK458834:KSM458835 LCG458834:LCI458835 LMC458834:LME458835 LVY458834:LWA458835 MFU458834:MFW458835 MPQ458834:MPS458835 MZM458834:MZO458835 NJI458834:NJK458835 NTE458834:NTG458835 ODA458834:ODC458835 OMW458834:OMY458835 OWS458834:OWU458835 PGO458834:PGQ458835 PQK458834:PQM458835 QAG458834:QAI458835 QKC458834:QKE458835 QTY458834:QUA458835 RDU458834:RDW458835 RNQ458834:RNS458835 RXM458834:RXO458835 SHI458834:SHK458835 SRE458834:SRG458835 TBA458834:TBC458835 TKW458834:TKY458835 TUS458834:TUU458835 UEO458834:UEQ458835 UOK458834:UOM458835 UYG458834:UYI458835 VIC458834:VIE458835 VRY458834:VSA458835 WBU458834:WBW458835 WLQ458834:WLS458835 WVM458834:WVO458835 E524370:G524371 JA524370:JC524371 SW524370:SY524371 ACS524370:ACU524371 AMO524370:AMQ524371 AWK524370:AWM524371 BGG524370:BGI524371 BQC524370:BQE524371 BZY524370:CAA524371 CJU524370:CJW524371 CTQ524370:CTS524371 DDM524370:DDO524371 DNI524370:DNK524371 DXE524370:DXG524371 EHA524370:EHC524371 EQW524370:EQY524371 FAS524370:FAU524371 FKO524370:FKQ524371 FUK524370:FUM524371 GEG524370:GEI524371 GOC524370:GOE524371 GXY524370:GYA524371 HHU524370:HHW524371 HRQ524370:HRS524371 IBM524370:IBO524371 ILI524370:ILK524371 IVE524370:IVG524371 JFA524370:JFC524371 JOW524370:JOY524371 JYS524370:JYU524371 KIO524370:KIQ524371 KSK524370:KSM524371 LCG524370:LCI524371 LMC524370:LME524371 LVY524370:LWA524371 MFU524370:MFW524371 MPQ524370:MPS524371 MZM524370:MZO524371 NJI524370:NJK524371 NTE524370:NTG524371 ODA524370:ODC524371 OMW524370:OMY524371 OWS524370:OWU524371 PGO524370:PGQ524371 PQK524370:PQM524371 QAG524370:QAI524371 QKC524370:QKE524371 QTY524370:QUA524371 RDU524370:RDW524371 RNQ524370:RNS524371 RXM524370:RXO524371 SHI524370:SHK524371 SRE524370:SRG524371 TBA524370:TBC524371 TKW524370:TKY524371 TUS524370:TUU524371 UEO524370:UEQ524371 UOK524370:UOM524371 UYG524370:UYI524371 VIC524370:VIE524371 VRY524370:VSA524371 WBU524370:WBW524371 WLQ524370:WLS524371 WVM524370:WVO524371 E589906:G589907 JA589906:JC589907 SW589906:SY589907 ACS589906:ACU589907 AMO589906:AMQ589907 AWK589906:AWM589907 BGG589906:BGI589907 BQC589906:BQE589907 BZY589906:CAA589907 CJU589906:CJW589907 CTQ589906:CTS589907 DDM589906:DDO589907 DNI589906:DNK589907 DXE589906:DXG589907 EHA589906:EHC589907 EQW589906:EQY589907 FAS589906:FAU589907 FKO589906:FKQ589907 FUK589906:FUM589907 GEG589906:GEI589907 GOC589906:GOE589907 GXY589906:GYA589907 HHU589906:HHW589907 HRQ589906:HRS589907 IBM589906:IBO589907 ILI589906:ILK589907 IVE589906:IVG589907 JFA589906:JFC589907 JOW589906:JOY589907 JYS589906:JYU589907 KIO589906:KIQ589907 KSK589906:KSM589907 LCG589906:LCI589907 LMC589906:LME589907 LVY589906:LWA589907 MFU589906:MFW589907 MPQ589906:MPS589907 MZM589906:MZO589907 NJI589906:NJK589907 NTE589906:NTG589907 ODA589906:ODC589907 OMW589906:OMY589907 OWS589906:OWU589907 PGO589906:PGQ589907 PQK589906:PQM589907 QAG589906:QAI589907 QKC589906:QKE589907 QTY589906:QUA589907 RDU589906:RDW589907 RNQ589906:RNS589907 RXM589906:RXO589907 SHI589906:SHK589907 SRE589906:SRG589907 TBA589906:TBC589907 TKW589906:TKY589907 TUS589906:TUU589907 UEO589906:UEQ589907 UOK589906:UOM589907 UYG589906:UYI589907 VIC589906:VIE589907 VRY589906:VSA589907 WBU589906:WBW589907 WLQ589906:WLS589907 WVM589906:WVO589907 E655442:G655443 JA655442:JC655443 SW655442:SY655443 ACS655442:ACU655443 AMO655442:AMQ655443 AWK655442:AWM655443 BGG655442:BGI655443 BQC655442:BQE655443 BZY655442:CAA655443 CJU655442:CJW655443 CTQ655442:CTS655443 DDM655442:DDO655443 DNI655442:DNK655443 DXE655442:DXG655443 EHA655442:EHC655443 EQW655442:EQY655443 FAS655442:FAU655443 FKO655442:FKQ655443 FUK655442:FUM655443 GEG655442:GEI655443 GOC655442:GOE655443 GXY655442:GYA655443 HHU655442:HHW655443 HRQ655442:HRS655443 IBM655442:IBO655443 ILI655442:ILK655443 IVE655442:IVG655443 JFA655442:JFC655443 JOW655442:JOY655443 JYS655442:JYU655443 KIO655442:KIQ655443 KSK655442:KSM655443 LCG655442:LCI655443 LMC655442:LME655443 LVY655442:LWA655443 MFU655442:MFW655443 MPQ655442:MPS655443 MZM655442:MZO655443 NJI655442:NJK655443 NTE655442:NTG655443 ODA655442:ODC655443 OMW655442:OMY655443 OWS655442:OWU655443 PGO655442:PGQ655443 PQK655442:PQM655443 QAG655442:QAI655443 QKC655442:QKE655443 QTY655442:QUA655443 RDU655442:RDW655443 RNQ655442:RNS655443 RXM655442:RXO655443 SHI655442:SHK655443 SRE655442:SRG655443 TBA655442:TBC655443 TKW655442:TKY655443 TUS655442:TUU655443 UEO655442:UEQ655443 UOK655442:UOM655443 UYG655442:UYI655443 VIC655442:VIE655443 VRY655442:VSA655443 WBU655442:WBW655443 WLQ655442:WLS655443 WVM655442:WVO655443 E720978:G720979 JA720978:JC720979 SW720978:SY720979 ACS720978:ACU720979 AMO720978:AMQ720979 AWK720978:AWM720979 BGG720978:BGI720979 BQC720978:BQE720979 BZY720978:CAA720979 CJU720978:CJW720979 CTQ720978:CTS720979 DDM720978:DDO720979 DNI720978:DNK720979 DXE720978:DXG720979 EHA720978:EHC720979 EQW720978:EQY720979 FAS720978:FAU720979 FKO720978:FKQ720979 FUK720978:FUM720979 GEG720978:GEI720979 GOC720978:GOE720979 GXY720978:GYA720979 HHU720978:HHW720979 HRQ720978:HRS720979 IBM720978:IBO720979 ILI720978:ILK720979 IVE720978:IVG720979 JFA720978:JFC720979 JOW720978:JOY720979 JYS720978:JYU720979 KIO720978:KIQ720979 KSK720978:KSM720979 LCG720978:LCI720979 LMC720978:LME720979 LVY720978:LWA720979 MFU720978:MFW720979 MPQ720978:MPS720979 MZM720978:MZO720979 NJI720978:NJK720979 NTE720978:NTG720979 ODA720978:ODC720979 OMW720978:OMY720979 OWS720978:OWU720979 PGO720978:PGQ720979 PQK720978:PQM720979 QAG720978:QAI720979 QKC720978:QKE720979 QTY720978:QUA720979 RDU720978:RDW720979 RNQ720978:RNS720979 RXM720978:RXO720979 SHI720978:SHK720979 SRE720978:SRG720979 TBA720978:TBC720979 TKW720978:TKY720979 TUS720978:TUU720979 UEO720978:UEQ720979 UOK720978:UOM720979 UYG720978:UYI720979 VIC720978:VIE720979 VRY720978:VSA720979 WBU720978:WBW720979 WLQ720978:WLS720979 WVM720978:WVO720979 E786514:G786515 JA786514:JC786515 SW786514:SY786515 ACS786514:ACU786515 AMO786514:AMQ786515 AWK786514:AWM786515 BGG786514:BGI786515 BQC786514:BQE786515 BZY786514:CAA786515 CJU786514:CJW786515 CTQ786514:CTS786515 DDM786514:DDO786515 DNI786514:DNK786515 DXE786514:DXG786515 EHA786514:EHC786515 EQW786514:EQY786515 FAS786514:FAU786515 FKO786514:FKQ786515 FUK786514:FUM786515 GEG786514:GEI786515 GOC786514:GOE786515 GXY786514:GYA786515 HHU786514:HHW786515 HRQ786514:HRS786515 IBM786514:IBO786515 ILI786514:ILK786515 IVE786514:IVG786515 JFA786514:JFC786515 JOW786514:JOY786515 JYS786514:JYU786515 KIO786514:KIQ786515 KSK786514:KSM786515 LCG786514:LCI786515 LMC786514:LME786515 LVY786514:LWA786515 MFU786514:MFW786515 MPQ786514:MPS786515 MZM786514:MZO786515 NJI786514:NJK786515 NTE786514:NTG786515 ODA786514:ODC786515 OMW786514:OMY786515 OWS786514:OWU786515 PGO786514:PGQ786515 PQK786514:PQM786515 QAG786514:QAI786515 QKC786514:QKE786515 QTY786514:QUA786515 RDU786514:RDW786515 RNQ786514:RNS786515 RXM786514:RXO786515 SHI786514:SHK786515 SRE786514:SRG786515 TBA786514:TBC786515 TKW786514:TKY786515 TUS786514:TUU786515 UEO786514:UEQ786515 UOK786514:UOM786515 UYG786514:UYI786515 VIC786514:VIE786515 VRY786514:VSA786515 WBU786514:WBW786515 WLQ786514:WLS786515 WVM786514:WVO786515 E852050:G852051 JA852050:JC852051 SW852050:SY852051 ACS852050:ACU852051 AMO852050:AMQ852051 AWK852050:AWM852051 BGG852050:BGI852051 BQC852050:BQE852051 BZY852050:CAA852051 CJU852050:CJW852051 CTQ852050:CTS852051 DDM852050:DDO852051 DNI852050:DNK852051 DXE852050:DXG852051 EHA852050:EHC852051 EQW852050:EQY852051 FAS852050:FAU852051 FKO852050:FKQ852051 FUK852050:FUM852051 GEG852050:GEI852051 GOC852050:GOE852051 GXY852050:GYA852051 HHU852050:HHW852051 HRQ852050:HRS852051 IBM852050:IBO852051 ILI852050:ILK852051 IVE852050:IVG852051 JFA852050:JFC852051 JOW852050:JOY852051 JYS852050:JYU852051 KIO852050:KIQ852051 KSK852050:KSM852051 LCG852050:LCI852051 LMC852050:LME852051 LVY852050:LWA852051 MFU852050:MFW852051 MPQ852050:MPS852051 MZM852050:MZO852051 NJI852050:NJK852051 NTE852050:NTG852051 ODA852050:ODC852051 OMW852050:OMY852051 OWS852050:OWU852051 PGO852050:PGQ852051 PQK852050:PQM852051 QAG852050:QAI852051 QKC852050:QKE852051 QTY852050:QUA852051 RDU852050:RDW852051 RNQ852050:RNS852051 RXM852050:RXO852051 SHI852050:SHK852051 SRE852050:SRG852051 TBA852050:TBC852051 TKW852050:TKY852051 TUS852050:TUU852051 UEO852050:UEQ852051 UOK852050:UOM852051 UYG852050:UYI852051 VIC852050:VIE852051 VRY852050:VSA852051 WBU852050:WBW852051 WLQ852050:WLS852051 WVM852050:WVO852051 E917586:G917587 JA917586:JC917587 SW917586:SY917587 ACS917586:ACU917587 AMO917586:AMQ917587 AWK917586:AWM917587 BGG917586:BGI917587 BQC917586:BQE917587 BZY917586:CAA917587 CJU917586:CJW917587 CTQ917586:CTS917587 DDM917586:DDO917587 DNI917586:DNK917587 DXE917586:DXG917587 EHA917586:EHC917587 EQW917586:EQY917587 FAS917586:FAU917587 FKO917586:FKQ917587 FUK917586:FUM917587 GEG917586:GEI917587 GOC917586:GOE917587 GXY917586:GYA917587 HHU917586:HHW917587 HRQ917586:HRS917587 IBM917586:IBO917587 ILI917586:ILK917587 IVE917586:IVG917587 JFA917586:JFC917587 JOW917586:JOY917587 JYS917586:JYU917587 KIO917586:KIQ917587 KSK917586:KSM917587 LCG917586:LCI917587 LMC917586:LME917587 LVY917586:LWA917587 MFU917586:MFW917587 MPQ917586:MPS917587 MZM917586:MZO917587 NJI917586:NJK917587 NTE917586:NTG917587 ODA917586:ODC917587 OMW917586:OMY917587 OWS917586:OWU917587 PGO917586:PGQ917587 PQK917586:PQM917587 QAG917586:QAI917587 QKC917586:QKE917587 QTY917586:QUA917587 RDU917586:RDW917587 RNQ917586:RNS917587 RXM917586:RXO917587 SHI917586:SHK917587 SRE917586:SRG917587 TBA917586:TBC917587 TKW917586:TKY917587 TUS917586:TUU917587 UEO917586:UEQ917587 UOK917586:UOM917587 UYG917586:UYI917587 VIC917586:VIE917587 VRY917586:VSA917587 WBU917586:WBW917587 WLQ917586:WLS917587 WVM917586:WVO917587 E983122:G983123 JA983122:JC983123 SW983122:SY983123 ACS983122:ACU983123 AMO983122:AMQ983123 AWK983122:AWM983123 BGG983122:BGI983123 BQC983122:BQE983123 BZY983122:CAA983123 CJU983122:CJW983123 CTQ983122:CTS983123 DDM983122:DDO983123 DNI983122:DNK983123 DXE983122:DXG983123 EHA983122:EHC983123 EQW983122:EQY983123 FAS983122:FAU983123 FKO983122:FKQ983123 FUK983122:FUM983123 GEG983122:GEI983123 GOC983122:GOE983123 GXY983122:GYA983123 HHU983122:HHW983123 HRQ983122:HRS983123 IBM983122:IBO983123 ILI983122:ILK983123 IVE983122:IVG983123 JFA983122:JFC983123 JOW983122:JOY983123 JYS983122:JYU983123 KIO983122:KIQ983123 KSK983122:KSM983123 LCG983122:LCI983123 LMC983122:LME983123 LVY983122:LWA983123 MFU983122:MFW983123 MPQ983122:MPS983123 MZM983122:MZO983123 NJI983122:NJK983123 NTE983122:NTG983123 ODA983122:ODC983123 OMW983122:OMY983123 OWS983122:OWU983123 PGO983122:PGQ983123 PQK983122:PQM983123 QAG983122:QAI983123 QKC983122:QKE983123 QTY983122:QUA983123 RDU983122:RDW983123 RNQ983122:RNS983123 RXM983122:RXO983123 SHI983122:SHK983123 SRE983122:SRG983123 TBA983122:TBC983123 TKW983122:TKY983123 TUS983122:TUU983123 UEO983122:UEQ983123 UOK983122:UOM983123 UYG983122:UYI983123 VIC983122:VIE983123 VRY983122:VSA983123 WBU983122:WBW983123 WLQ983122:WLS983123 WVM983122:WVO983123" xr:uid="{CFA8E6AD-A3A6-4084-A76D-3C834D866143}">
      <formula1>$N$82</formula1>
    </dataValidation>
    <dataValidation type="list" allowBlank="1" showInputMessage="1" showErrorMessage="1" sqref="D74:D147 IZ74:IZ147 SV74:SV147 ACR74:ACR147 AMN74:AMN147 AWJ74:AWJ147 BGF74:BGF147 BQB74:BQB147 BZX74:BZX147 CJT74:CJT147 CTP74:CTP147 DDL74:DDL147 DNH74:DNH147 DXD74:DXD147 EGZ74:EGZ147 EQV74:EQV147 FAR74:FAR147 FKN74:FKN147 FUJ74:FUJ147 GEF74:GEF147 GOB74:GOB147 GXX74:GXX147 HHT74:HHT147 HRP74:HRP147 IBL74:IBL147 ILH74:ILH147 IVD74:IVD147 JEZ74:JEZ147 JOV74:JOV147 JYR74:JYR147 KIN74:KIN147 KSJ74:KSJ147 LCF74:LCF147 LMB74:LMB147 LVX74:LVX147 MFT74:MFT147 MPP74:MPP147 MZL74:MZL147 NJH74:NJH147 NTD74:NTD147 OCZ74:OCZ147 OMV74:OMV147 OWR74:OWR147 PGN74:PGN147 PQJ74:PQJ147 QAF74:QAF147 QKB74:QKB147 QTX74:QTX147 RDT74:RDT147 RNP74:RNP147 RXL74:RXL147 SHH74:SHH147 SRD74:SRD147 TAZ74:TAZ147 TKV74:TKV147 TUR74:TUR147 UEN74:UEN147 UOJ74:UOJ147 UYF74:UYF147 VIB74:VIB147 VRX74:VRX147 WBT74:WBT147 WLP74:WLP147 WVL74:WVL147 D65610:D65683 IZ65610:IZ65683 SV65610:SV65683 ACR65610:ACR65683 AMN65610:AMN65683 AWJ65610:AWJ65683 BGF65610:BGF65683 BQB65610:BQB65683 BZX65610:BZX65683 CJT65610:CJT65683 CTP65610:CTP65683 DDL65610:DDL65683 DNH65610:DNH65683 DXD65610:DXD65683 EGZ65610:EGZ65683 EQV65610:EQV65683 FAR65610:FAR65683 FKN65610:FKN65683 FUJ65610:FUJ65683 GEF65610:GEF65683 GOB65610:GOB65683 GXX65610:GXX65683 HHT65610:HHT65683 HRP65610:HRP65683 IBL65610:IBL65683 ILH65610:ILH65683 IVD65610:IVD65683 JEZ65610:JEZ65683 JOV65610:JOV65683 JYR65610:JYR65683 KIN65610:KIN65683 KSJ65610:KSJ65683 LCF65610:LCF65683 LMB65610:LMB65683 LVX65610:LVX65683 MFT65610:MFT65683 MPP65610:MPP65683 MZL65610:MZL65683 NJH65610:NJH65683 NTD65610:NTD65683 OCZ65610:OCZ65683 OMV65610:OMV65683 OWR65610:OWR65683 PGN65610:PGN65683 PQJ65610:PQJ65683 QAF65610:QAF65683 QKB65610:QKB65683 QTX65610:QTX65683 RDT65610:RDT65683 RNP65610:RNP65683 RXL65610:RXL65683 SHH65610:SHH65683 SRD65610:SRD65683 TAZ65610:TAZ65683 TKV65610:TKV65683 TUR65610:TUR65683 UEN65610:UEN65683 UOJ65610:UOJ65683 UYF65610:UYF65683 VIB65610:VIB65683 VRX65610:VRX65683 WBT65610:WBT65683 WLP65610:WLP65683 WVL65610:WVL65683 D131146:D131219 IZ131146:IZ131219 SV131146:SV131219 ACR131146:ACR131219 AMN131146:AMN131219 AWJ131146:AWJ131219 BGF131146:BGF131219 BQB131146:BQB131219 BZX131146:BZX131219 CJT131146:CJT131219 CTP131146:CTP131219 DDL131146:DDL131219 DNH131146:DNH131219 DXD131146:DXD131219 EGZ131146:EGZ131219 EQV131146:EQV131219 FAR131146:FAR131219 FKN131146:FKN131219 FUJ131146:FUJ131219 GEF131146:GEF131219 GOB131146:GOB131219 GXX131146:GXX131219 HHT131146:HHT131219 HRP131146:HRP131219 IBL131146:IBL131219 ILH131146:ILH131219 IVD131146:IVD131219 JEZ131146:JEZ131219 JOV131146:JOV131219 JYR131146:JYR131219 KIN131146:KIN131219 KSJ131146:KSJ131219 LCF131146:LCF131219 LMB131146:LMB131219 LVX131146:LVX131219 MFT131146:MFT131219 MPP131146:MPP131219 MZL131146:MZL131219 NJH131146:NJH131219 NTD131146:NTD131219 OCZ131146:OCZ131219 OMV131146:OMV131219 OWR131146:OWR131219 PGN131146:PGN131219 PQJ131146:PQJ131219 QAF131146:QAF131219 QKB131146:QKB131219 QTX131146:QTX131219 RDT131146:RDT131219 RNP131146:RNP131219 RXL131146:RXL131219 SHH131146:SHH131219 SRD131146:SRD131219 TAZ131146:TAZ131219 TKV131146:TKV131219 TUR131146:TUR131219 UEN131146:UEN131219 UOJ131146:UOJ131219 UYF131146:UYF131219 VIB131146:VIB131219 VRX131146:VRX131219 WBT131146:WBT131219 WLP131146:WLP131219 WVL131146:WVL131219 D196682:D196755 IZ196682:IZ196755 SV196682:SV196755 ACR196682:ACR196755 AMN196682:AMN196755 AWJ196682:AWJ196755 BGF196682:BGF196755 BQB196682:BQB196755 BZX196682:BZX196755 CJT196682:CJT196755 CTP196682:CTP196755 DDL196682:DDL196755 DNH196682:DNH196755 DXD196682:DXD196755 EGZ196682:EGZ196755 EQV196682:EQV196755 FAR196682:FAR196755 FKN196682:FKN196755 FUJ196682:FUJ196755 GEF196682:GEF196755 GOB196682:GOB196755 GXX196682:GXX196755 HHT196682:HHT196755 HRP196682:HRP196755 IBL196682:IBL196755 ILH196682:ILH196755 IVD196682:IVD196755 JEZ196682:JEZ196755 JOV196682:JOV196755 JYR196682:JYR196755 KIN196682:KIN196755 KSJ196682:KSJ196755 LCF196682:LCF196755 LMB196682:LMB196755 LVX196682:LVX196755 MFT196682:MFT196755 MPP196682:MPP196755 MZL196682:MZL196755 NJH196682:NJH196755 NTD196682:NTD196755 OCZ196682:OCZ196755 OMV196682:OMV196755 OWR196682:OWR196755 PGN196682:PGN196755 PQJ196682:PQJ196755 QAF196682:QAF196755 QKB196682:QKB196755 QTX196682:QTX196755 RDT196682:RDT196755 RNP196682:RNP196755 RXL196682:RXL196755 SHH196682:SHH196755 SRD196682:SRD196755 TAZ196682:TAZ196755 TKV196682:TKV196755 TUR196682:TUR196755 UEN196682:UEN196755 UOJ196682:UOJ196755 UYF196682:UYF196755 VIB196682:VIB196755 VRX196682:VRX196755 WBT196682:WBT196755 WLP196682:WLP196755 WVL196682:WVL196755 D262218:D262291 IZ262218:IZ262291 SV262218:SV262291 ACR262218:ACR262291 AMN262218:AMN262291 AWJ262218:AWJ262291 BGF262218:BGF262291 BQB262218:BQB262291 BZX262218:BZX262291 CJT262218:CJT262291 CTP262218:CTP262291 DDL262218:DDL262291 DNH262218:DNH262291 DXD262218:DXD262291 EGZ262218:EGZ262291 EQV262218:EQV262291 FAR262218:FAR262291 FKN262218:FKN262291 FUJ262218:FUJ262291 GEF262218:GEF262291 GOB262218:GOB262291 GXX262218:GXX262291 HHT262218:HHT262291 HRP262218:HRP262291 IBL262218:IBL262291 ILH262218:ILH262291 IVD262218:IVD262291 JEZ262218:JEZ262291 JOV262218:JOV262291 JYR262218:JYR262291 KIN262218:KIN262291 KSJ262218:KSJ262291 LCF262218:LCF262291 LMB262218:LMB262291 LVX262218:LVX262291 MFT262218:MFT262291 MPP262218:MPP262291 MZL262218:MZL262291 NJH262218:NJH262291 NTD262218:NTD262291 OCZ262218:OCZ262291 OMV262218:OMV262291 OWR262218:OWR262291 PGN262218:PGN262291 PQJ262218:PQJ262291 QAF262218:QAF262291 QKB262218:QKB262291 QTX262218:QTX262291 RDT262218:RDT262291 RNP262218:RNP262291 RXL262218:RXL262291 SHH262218:SHH262291 SRD262218:SRD262291 TAZ262218:TAZ262291 TKV262218:TKV262291 TUR262218:TUR262291 UEN262218:UEN262291 UOJ262218:UOJ262291 UYF262218:UYF262291 VIB262218:VIB262291 VRX262218:VRX262291 WBT262218:WBT262291 WLP262218:WLP262291 WVL262218:WVL262291 D327754:D327827 IZ327754:IZ327827 SV327754:SV327827 ACR327754:ACR327827 AMN327754:AMN327827 AWJ327754:AWJ327827 BGF327754:BGF327827 BQB327754:BQB327827 BZX327754:BZX327827 CJT327754:CJT327827 CTP327754:CTP327827 DDL327754:DDL327827 DNH327754:DNH327827 DXD327754:DXD327827 EGZ327754:EGZ327827 EQV327754:EQV327827 FAR327754:FAR327827 FKN327754:FKN327827 FUJ327754:FUJ327827 GEF327754:GEF327827 GOB327754:GOB327827 GXX327754:GXX327827 HHT327754:HHT327827 HRP327754:HRP327827 IBL327754:IBL327827 ILH327754:ILH327827 IVD327754:IVD327827 JEZ327754:JEZ327827 JOV327754:JOV327827 JYR327754:JYR327827 KIN327754:KIN327827 KSJ327754:KSJ327827 LCF327754:LCF327827 LMB327754:LMB327827 LVX327754:LVX327827 MFT327754:MFT327827 MPP327754:MPP327827 MZL327754:MZL327827 NJH327754:NJH327827 NTD327754:NTD327827 OCZ327754:OCZ327827 OMV327754:OMV327827 OWR327754:OWR327827 PGN327754:PGN327827 PQJ327754:PQJ327827 QAF327754:QAF327827 QKB327754:QKB327827 QTX327754:QTX327827 RDT327754:RDT327827 RNP327754:RNP327827 RXL327754:RXL327827 SHH327754:SHH327827 SRD327754:SRD327827 TAZ327754:TAZ327827 TKV327754:TKV327827 TUR327754:TUR327827 UEN327754:UEN327827 UOJ327754:UOJ327827 UYF327754:UYF327827 VIB327754:VIB327827 VRX327754:VRX327827 WBT327754:WBT327827 WLP327754:WLP327827 WVL327754:WVL327827 D393290:D393363 IZ393290:IZ393363 SV393290:SV393363 ACR393290:ACR393363 AMN393290:AMN393363 AWJ393290:AWJ393363 BGF393290:BGF393363 BQB393290:BQB393363 BZX393290:BZX393363 CJT393290:CJT393363 CTP393290:CTP393363 DDL393290:DDL393363 DNH393290:DNH393363 DXD393290:DXD393363 EGZ393290:EGZ393363 EQV393290:EQV393363 FAR393290:FAR393363 FKN393290:FKN393363 FUJ393290:FUJ393363 GEF393290:GEF393363 GOB393290:GOB393363 GXX393290:GXX393363 HHT393290:HHT393363 HRP393290:HRP393363 IBL393290:IBL393363 ILH393290:ILH393363 IVD393290:IVD393363 JEZ393290:JEZ393363 JOV393290:JOV393363 JYR393290:JYR393363 KIN393290:KIN393363 KSJ393290:KSJ393363 LCF393290:LCF393363 LMB393290:LMB393363 LVX393290:LVX393363 MFT393290:MFT393363 MPP393290:MPP393363 MZL393290:MZL393363 NJH393290:NJH393363 NTD393290:NTD393363 OCZ393290:OCZ393363 OMV393290:OMV393363 OWR393290:OWR393363 PGN393290:PGN393363 PQJ393290:PQJ393363 QAF393290:QAF393363 QKB393290:QKB393363 QTX393290:QTX393363 RDT393290:RDT393363 RNP393290:RNP393363 RXL393290:RXL393363 SHH393290:SHH393363 SRD393290:SRD393363 TAZ393290:TAZ393363 TKV393290:TKV393363 TUR393290:TUR393363 UEN393290:UEN393363 UOJ393290:UOJ393363 UYF393290:UYF393363 VIB393290:VIB393363 VRX393290:VRX393363 WBT393290:WBT393363 WLP393290:WLP393363 WVL393290:WVL393363 D458826:D458899 IZ458826:IZ458899 SV458826:SV458899 ACR458826:ACR458899 AMN458826:AMN458899 AWJ458826:AWJ458899 BGF458826:BGF458899 BQB458826:BQB458899 BZX458826:BZX458899 CJT458826:CJT458899 CTP458826:CTP458899 DDL458826:DDL458899 DNH458826:DNH458899 DXD458826:DXD458899 EGZ458826:EGZ458899 EQV458826:EQV458899 FAR458826:FAR458899 FKN458826:FKN458899 FUJ458826:FUJ458899 GEF458826:GEF458899 GOB458826:GOB458899 GXX458826:GXX458899 HHT458826:HHT458899 HRP458826:HRP458899 IBL458826:IBL458899 ILH458826:ILH458899 IVD458826:IVD458899 JEZ458826:JEZ458899 JOV458826:JOV458899 JYR458826:JYR458899 KIN458826:KIN458899 KSJ458826:KSJ458899 LCF458826:LCF458899 LMB458826:LMB458899 LVX458826:LVX458899 MFT458826:MFT458899 MPP458826:MPP458899 MZL458826:MZL458899 NJH458826:NJH458899 NTD458826:NTD458899 OCZ458826:OCZ458899 OMV458826:OMV458899 OWR458826:OWR458899 PGN458826:PGN458899 PQJ458826:PQJ458899 QAF458826:QAF458899 QKB458826:QKB458899 QTX458826:QTX458899 RDT458826:RDT458899 RNP458826:RNP458899 RXL458826:RXL458899 SHH458826:SHH458899 SRD458826:SRD458899 TAZ458826:TAZ458899 TKV458826:TKV458899 TUR458826:TUR458899 UEN458826:UEN458899 UOJ458826:UOJ458899 UYF458826:UYF458899 VIB458826:VIB458899 VRX458826:VRX458899 WBT458826:WBT458899 WLP458826:WLP458899 WVL458826:WVL458899 D524362:D524435 IZ524362:IZ524435 SV524362:SV524435 ACR524362:ACR524435 AMN524362:AMN524435 AWJ524362:AWJ524435 BGF524362:BGF524435 BQB524362:BQB524435 BZX524362:BZX524435 CJT524362:CJT524435 CTP524362:CTP524435 DDL524362:DDL524435 DNH524362:DNH524435 DXD524362:DXD524435 EGZ524362:EGZ524435 EQV524362:EQV524435 FAR524362:FAR524435 FKN524362:FKN524435 FUJ524362:FUJ524435 GEF524362:GEF524435 GOB524362:GOB524435 GXX524362:GXX524435 HHT524362:HHT524435 HRP524362:HRP524435 IBL524362:IBL524435 ILH524362:ILH524435 IVD524362:IVD524435 JEZ524362:JEZ524435 JOV524362:JOV524435 JYR524362:JYR524435 KIN524362:KIN524435 KSJ524362:KSJ524435 LCF524362:LCF524435 LMB524362:LMB524435 LVX524362:LVX524435 MFT524362:MFT524435 MPP524362:MPP524435 MZL524362:MZL524435 NJH524362:NJH524435 NTD524362:NTD524435 OCZ524362:OCZ524435 OMV524362:OMV524435 OWR524362:OWR524435 PGN524362:PGN524435 PQJ524362:PQJ524435 QAF524362:QAF524435 QKB524362:QKB524435 QTX524362:QTX524435 RDT524362:RDT524435 RNP524362:RNP524435 RXL524362:RXL524435 SHH524362:SHH524435 SRD524362:SRD524435 TAZ524362:TAZ524435 TKV524362:TKV524435 TUR524362:TUR524435 UEN524362:UEN524435 UOJ524362:UOJ524435 UYF524362:UYF524435 VIB524362:VIB524435 VRX524362:VRX524435 WBT524362:WBT524435 WLP524362:WLP524435 WVL524362:WVL524435 D589898:D589971 IZ589898:IZ589971 SV589898:SV589971 ACR589898:ACR589971 AMN589898:AMN589971 AWJ589898:AWJ589971 BGF589898:BGF589971 BQB589898:BQB589971 BZX589898:BZX589971 CJT589898:CJT589971 CTP589898:CTP589971 DDL589898:DDL589971 DNH589898:DNH589971 DXD589898:DXD589971 EGZ589898:EGZ589971 EQV589898:EQV589971 FAR589898:FAR589971 FKN589898:FKN589971 FUJ589898:FUJ589971 GEF589898:GEF589971 GOB589898:GOB589971 GXX589898:GXX589971 HHT589898:HHT589971 HRP589898:HRP589971 IBL589898:IBL589971 ILH589898:ILH589971 IVD589898:IVD589971 JEZ589898:JEZ589971 JOV589898:JOV589971 JYR589898:JYR589971 KIN589898:KIN589971 KSJ589898:KSJ589971 LCF589898:LCF589971 LMB589898:LMB589971 LVX589898:LVX589971 MFT589898:MFT589971 MPP589898:MPP589971 MZL589898:MZL589971 NJH589898:NJH589971 NTD589898:NTD589971 OCZ589898:OCZ589971 OMV589898:OMV589971 OWR589898:OWR589971 PGN589898:PGN589971 PQJ589898:PQJ589971 QAF589898:QAF589971 QKB589898:QKB589971 QTX589898:QTX589971 RDT589898:RDT589971 RNP589898:RNP589971 RXL589898:RXL589971 SHH589898:SHH589971 SRD589898:SRD589971 TAZ589898:TAZ589971 TKV589898:TKV589971 TUR589898:TUR589971 UEN589898:UEN589971 UOJ589898:UOJ589971 UYF589898:UYF589971 VIB589898:VIB589971 VRX589898:VRX589971 WBT589898:WBT589971 WLP589898:WLP589971 WVL589898:WVL589971 D655434:D655507 IZ655434:IZ655507 SV655434:SV655507 ACR655434:ACR655507 AMN655434:AMN655507 AWJ655434:AWJ655507 BGF655434:BGF655507 BQB655434:BQB655507 BZX655434:BZX655507 CJT655434:CJT655507 CTP655434:CTP655507 DDL655434:DDL655507 DNH655434:DNH655507 DXD655434:DXD655507 EGZ655434:EGZ655507 EQV655434:EQV655507 FAR655434:FAR655507 FKN655434:FKN655507 FUJ655434:FUJ655507 GEF655434:GEF655507 GOB655434:GOB655507 GXX655434:GXX655507 HHT655434:HHT655507 HRP655434:HRP655507 IBL655434:IBL655507 ILH655434:ILH655507 IVD655434:IVD655507 JEZ655434:JEZ655507 JOV655434:JOV655507 JYR655434:JYR655507 KIN655434:KIN655507 KSJ655434:KSJ655507 LCF655434:LCF655507 LMB655434:LMB655507 LVX655434:LVX655507 MFT655434:MFT655507 MPP655434:MPP655507 MZL655434:MZL655507 NJH655434:NJH655507 NTD655434:NTD655507 OCZ655434:OCZ655507 OMV655434:OMV655507 OWR655434:OWR655507 PGN655434:PGN655507 PQJ655434:PQJ655507 QAF655434:QAF655507 QKB655434:QKB655507 QTX655434:QTX655507 RDT655434:RDT655507 RNP655434:RNP655507 RXL655434:RXL655507 SHH655434:SHH655507 SRD655434:SRD655507 TAZ655434:TAZ655507 TKV655434:TKV655507 TUR655434:TUR655507 UEN655434:UEN655507 UOJ655434:UOJ655507 UYF655434:UYF655507 VIB655434:VIB655507 VRX655434:VRX655507 WBT655434:WBT655507 WLP655434:WLP655507 WVL655434:WVL655507 D720970:D721043 IZ720970:IZ721043 SV720970:SV721043 ACR720970:ACR721043 AMN720970:AMN721043 AWJ720970:AWJ721043 BGF720970:BGF721043 BQB720970:BQB721043 BZX720970:BZX721043 CJT720970:CJT721043 CTP720970:CTP721043 DDL720970:DDL721043 DNH720970:DNH721043 DXD720970:DXD721043 EGZ720970:EGZ721043 EQV720970:EQV721043 FAR720970:FAR721043 FKN720970:FKN721043 FUJ720970:FUJ721043 GEF720970:GEF721043 GOB720970:GOB721043 GXX720970:GXX721043 HHT720970:HHT721043 HRP720970:HRP721043 IBL720970:IBL721043 ILH720970:ILH721043 IVD720970:IVD721043 JEZ720970:JEZ721043 JOV720970:JOV721043 JYR720970:JYR721043 KIN720970:KIN721043 KSJ720970:KSJ721043 LCF720970:LCF721043 LMB720970:LMB721043 LVX720970:LVX721043 MFT720970:MFT721043 MPP720970:MPP721043 MZL720970:MZL721043 NJH720970:NJH721043 NTD720970:NTD721043 OCZ720970:OCZ721043 OMV720970:OMV721043 OWR720970:OWR721043 PGN720970:PGN721043 PQJ720970:PQJ721043 QAF720970:QAF721043 QKB720970:QKB721043 QTX720970:QTX721043 RDT720970:RDT721043 RNP720970:RNP721043 RXL720970:RXL721043 SHH720970:SHH721043 SRD720970:SRD721043 TAZ720970:TAZ721043 TKV720970:TKV721043 TUR720970:TUR721043 UEN720970:UEN721043 UOJ720970:UOJ721043 UYF720970:UYF721043 VIB720970:VIB721043 VRX720970:VRX721043 WBT720970:WBT721043 WLP720970:WLP721043 WVL720970:WVL721043 D786506:D786579 IZ786506:IZ786579 SV786506:SV786579 ACR786506:ACR786579 AMN786506:AMN786579 AWJ786506:AWJ786579 BGF786506:BGF786579 BQB786506:BQB786579 BZX786506:BZX786579 CJT786506:CJT786579 CTP786506:CTP786579 DDL786506:DDL786579 DNH786506:DNH786579 DXD786506:DXD786579 EGZ786506:EGZ786579 EQV786506:EQV786579 FAR786506:FAR786579 FKN786506:FKN786579 FUJ786506:FUJ786579 GEF786506:GEF786579 GOB786506:GOB786579 GXX786506:GXX786579 HHT786506:HHT786579 HRP786506:HRP786579 IBL786506:IBL786579 ILH786506:ILH786579 IVD786506:IVD786579 JEZ786506:JEZ786579 JOV786506:JOV786579 JYR786506:JYR786579 KIN786506:KIN786579 KSJ786506:KSJ786579 LCF786506:LCF786579 LMB786506:LMB786579 LVX786506:LVX786579 MFT786506:MFT786579 MPP786506:MPP786579 MZL786506:MZL786579 NJH786506:NJH786579 NTD786506:NTD786579 OCZ786506:OCZ786579 OMV786506:OMV786579 OWR786506:OWR786579 PGN786506:PGN786579 PQJ786506:PQJ786579 QAF786506:QAF786579 QKB786506:QKB786579 QTX786506:QTX786579 RDT786506:RDT786579 RNP786506:RNP786579 RXL786506:RXL786579 SHH786506:SHH786579 SRD786506:SRD786579 TAZ786506:TAZ786579 TKV786506:TKV786579 TUR786506:TUR786579 UEN786506:UEN786579 UOJ786506:UOJ786579 UYF786506:UYF786579 VIB786506:VIB786579 VRX786506:VRX786579 WBT786506:WBT786579 WLP786506:WLP786579 WVL786506:WVL786579 D852042:D852115 IZ852042:IZ852115 SV852042:SV852115 ACR852042:ACR852115 AMN852042:AMN852115 AWJ852042:AWJ852115 BGF852042:BGF852115 BQB852042:BQB852115 BZX852042:BZX852115 CJT852042:CJT852115 CTP852042:CTP852115 DDL852042:DDL852115 DNH852042:DNH852115 DXD852042:DXD852115 EGZ852042:EGZ852115 EQV852042:EQV852115 FAR852042:FAR852115 FKN852042:FKN852115 FUJ852042:FUJ852115 GEF852042:GEF852115 GOB852042:GOB852115 GXX852042:GXX852115 HHT852042:HHT852115 HRP852042:HRP852115 IBL852042:IBL852115 ILH852042:ILH852115 IVD852042:IVD852115 JEZ852042:JEZ852115 JOV852042:JOV852115 JYR852042:JYR852115 KIN852042:KIN852115 KSJ852042:KSJ852115 LCF852042:LCF852115 LMB852042:LMB852115 LVX852042:LVX852115 MFT852042:MFT852115 MPP852042:MPP852115 MZL852042:MZL852115 NJH852042:NJH852115 NTD852042:NTD852115 OCZ852042:OCZ852115 OMV852042:OMV852115 OWR852042:OWR852115 PGN852042:PGN852115 PQJ852042:PQJ852115 QAF852042:QAF852115 QKB852042:QKB852115 QTX852042:QTX852115 RDT852042:RDT852115 RNP852042:RNP852115 RXL852042:RXL852115 SHH852042:SHH852115 SRD852042:SRD852115 TAZ852042:TAZ852115 TKV852042:TKV852115 TUR852042:TUR852115 UEN852042:UEN852115 UOJ852042:UOJ852115 UYF852042:UYF852115 VIB852042:VIB852115 VRX852042:VRX852115 WBT852042:WBT852115 WLP852042:WLP852115 WVL852042:WVL852115 D917578:D917651 IZ917578:IZ917651 SV917578:SV917651 ACR917578:ACR917651 AMN917578:AMN917651 AWJ917578:AWJ917651 BGF917578:BGF917651 BQB917578:BQB917651 BZX917578:BZX917651 CJT917578:CJT917651 CTP917578:CTP917651 DDL917578:DDL917651 DNH917578:DNH917651 DXD917578:DXD917651 EGZ917578:EGZ917651 EQV917578:EQV917651 FAR917578:FAR917651 FKN917578:FKN917651 FUJ917578:FUJ917651 GEF917578:GEF917651 GOB917578:GOB917651 GXX917578:GXX917651 HHT917578:HHT917651 HRP917578:HRP917651 IBL917578:IBL917651 ILH917578:ILH917651 IVD917578:IVD917651 JEZ917578:JEZ917651 JOV917578:JOV917651 JYR917578:JYR917651 KIN917578:KIN917651 KSJ917578:KSJ917651 LCF917578:LCF917651 LMB917578:LMB917651 LVX917578:LVX917651 MFT917578:MFT917651 MPP917578:MPP917651 MZL917578:MZL917651 NJH917578:NJH917651 NTD917578:NTD917651 OCZ917578:OCZ917651 OMV917578:OMV917651 OWR917578:OWR917651 PGN917578:PGN917651 PQJ917578:PQJ917651 QAF917578:QAF917651 QKB917578:QKB917651 QTX917578:QTX917651 RDT917578:RDT917651 RNP917578:RNP917651 RXL917578:RXL917651 SHH917578:SHH917651 SRD917578:SRD917651 TAZ917578:TAZ917651 TKV917578:TKV917651 TUR917578:TUR917651 UEN917578:UEN917651 UOJ917578:UOJ917651 UYF917578:UYF917651 VIB917578:VIB917651 VRX917578:VRX917651 WBT917578:WBT917651 WLP917578:WLP917651 WVL917578:WVL917651 D983114:D983187 IZ983114:IZ983187 SV983114:SV983187 ACR983114:ACR983187 AMN983114:AMN983187 AWJ983114:AWJ983187 BGF983114:BGF983187 BQB983114:BQB983187 BZX983114:BZX983187 CJT983114:CJT983187 CTP983114:CTP983187 DDL983114:DDL983187 DNH983114:DNH983187 DXD983114:DXD983187 EGZ983114:EGZ983187 EQV983114:EQV983187 FAR983114:FAR983187 FKN983114:FKN983187 FUJ983114:FUJ983187 GEF983114:GEF983187 GOB983114:GOB983187 GXX983114:GXX983187 HHT983114:HHT983187 HRP983114:HRP983187 IBL983114:IBL983187 ILH983114:ILH983187 IVD983114:IVD983187 JEZ983114:JEZ983187 JOV983114:JOV983187 JYR983114:JYR983187 KIN983114:KIN983187 KSJ983114:KSJ983187 LCF983114:LCF983187 LMB983114:LMB983187 LVX983114:LVX983187 MFT983114:MFT983187 MPP983114:MPP983187 MZL983114:MZL983187 NJH983114:NJH983187 NTD983114:NTD983187 OCZ983114:OCZ983187 OMV983114:OMV983187 OWR983114:OWR983187 PGN983114:PGN983187 PQJ983114:PQJ983187 QAF983114:QAF983187 QKB983114:QKB983187 QTX983114:QTX983187 RDT983114:RDT983187 RNP983114:RNP983187 RXL983114:RXL983187 SHH983114:SHH983187 SRD983114:SRD983187 TAZ983114:TAZ983187 TKV983114:TKV983187 TUR983114:TUR983187 UEN983114:UEN983187 UOJ983114:UOJ983187 UYF983114:UYF983187 VIB983114:VIB983187 VRX983114:VRX983187 WBT983114:WBT983187 WLP983114:WLP983187 WVL983114:WVL983187" xr:uid="{FA2789A4-5AC9-43A6-90E8-E0D321386899}">
      <formula1>нет</formula1>
    </dataValidation>
    <dataValidation type="list" allowBlank="1" showInputMessage="1" showErrorMessage="1" sqref="E80:G81 JA80:JC81 SW80:SY81 ACS80:ACU81 AMO80:AMQ81 AWK80:AWM81 BGG80:BGI81 BQC80:BQE81 BZY80:CAA81 CJU80:CJW81 CTQ80:CTS81 DDM80:DDO81 DNI80:DNK81 DXE80:DXG81 EHA80:EHC81 EQW80:EQY81 FAS80:FAU81 FKO80:FKQ81 FUK80:FUM81 GEG80:GEI81 GOC80:GOE81 GXY80:GYA81 HHU80:HHW81 HRQ80:HRS81 IBM80:IBO81 ILI80:ILK81 IVE80:IVG81 JFA80:JFC81 JOW80:JOY81 JYS80:JYU81 KIO80:KIQ81 KSK80:KSM81 LCG80:LCI81 LMC80:LME81 LVY80:LWA81 MFU80:MFW81 MPQ80:MPS81 MZM80:MZO81 NJI80:NJK81 NTE80:NTG81 ODA80:ODC81 OMW80:OMY81 OWS80:OWU81 PGO80:PGQ81 PQK80:PQM81 QAG80:QAI81 QKC80:QKE81 QTY80:QUA81 RDU80:RDW81 RNQ80:RNS81 RXM80:RXO81 SHI80:SHK81 SRE80:SRG81 TBA80:TBC81 TKW80:TKY81 TUS80:TUU81 UEO80:UEQ81 UOK80:UOM81 UYG80:UYI81 VIC80:VIE81 VRY80:VSA81 WBU80:WBW81 WLQ80:WLS81 WVM80:WVO81 E65616:G65617 JA65616:JC65617 SW65616:SY65617 ACS65616:ACU65617 AMO65616:AMQ65617 AWK65616:AWM65617 BGG65616:BGI65617 BQC65616:BQE65617 BZY65616:CAA65617 CJU65616:CJW65617 CTQ65616:CTS65617 DDM65616:DDO65617 DNI65616:DNK65617 DXE65616:DXG65617 EHA65616:EHC65617 EQW65616:EQY65617 FAS65616:FAU65617 FKO65616:FKQ65617 FUK65616:FUM65617 GEG65616:GEI65617 GOC65616:GOE65617 GXY65616:GYA65617 HHU65616:HHW65617 HRQ65616:HRS65617 IBM65616:IBO65617 ILI65616:ILK65617 IVE65616:IVG65617 JFA65616:JFC65617 JOW65616:JOY65617 JYS65616:JYU65617 KIO65616:KIQ65617 KSK65616:KSM65617 LCG65616:LCI65617 LMC65616:LME65617 LVY65616:LWA65617 MFU65616:MFW65617 MPQ65616:MPS65617 MZM65616:MZO65617 NJI65616:NJK65617 NTE65616:NTG65617 ODA65616:ODC65617 OMW65616:OMY65617 OWS65616:OWU65617 PGO65616:PGQ65617 PQK65616:PQM65617 QAG65616:QAI65617 QKC65616:QKE65617 QTY65616:QUA65617 RDU65616:RDW65617 RNQ65616:RNS65617 RXM65616:RXO65617 SHI65616:SHK65617 SRE65616:SRG65617 TBA65616:TBC65617 TKW65616:TKY65617 TUS65616:TUU65617 UEO65616:UEQ65617 UOK65616:UOM65617 UYG65616:UYI65617 VIC65616:VIE65617 VRY65616:VSA65617 WBU65616:WBW65617 WLQ65616:WLS65617 WVM65616:WVO65617 E131152:G131153 JA131152:JC131153 SW131152:SY131153 ACS131152:ACU131153 AMO131152:AMQ131153 AWK131152:AWM131153 BGG131152:BGI131153 BQC131152:BQE131153 BZY131152:CAA131153 CJU131152:CJW131153 CTQ131152:CTS131153 DDM131152:DDO131153 DNI131152:DNK131153 DXE131152:DXG131153 EHA131152:EHC131153 EQW131152:EQY131153 FAS131152:FAU131153 FKO131152:FKQ131153 FUK131152:FUM131153 GEG131152:GEI131153 GOC131152:GOE131153 GXY131152:GYA131153 HHU131152:HHW131153 HRQ131152:HRS131153 IBM131152:IBO131153 ILI131152:ILK131153 IVE131152:IVG131153 JFA131152:JFC131153 JOW131152:JOY131153 JYS131152:JYU131153 KIO131152:KIQ131153 KSK131152:KSM131153 LCG131152:LCI131153 LMC131152:LME131153 LVY131152:LWA131153 MFU131152:MFW131153 MPQ131152:MPS131153 MZM131152:MZO131153 NJI131152:NJK131153 NTE131152:NTG131153 ODA131152:ODC131153 OMW131152:OMY131153 OWS131152:OWU131153 PGO131152:PGQ131153 PQK131152:PQM131153 QAG131152:QAI131153 QKC131152:QKE131153 QTY131152:QUA131153 RDU131152:RDW131153 RNQ131152:RNS131153 RXM131152:RXO131153 SHI131152:SHK131153 SRE131152:SRG131153 TBA131152:TBC131153 TKW131152:TKY131153 TUS131152:TUU131153 UEO131152:UEQ131153 UOK131152:UOM131153 UYG131152:UYI131153 VIC131152:VIE131153 VRY131152:VSA131153 WBU131152:WBW131153 WLQ131152:WLS131153 WVM131152:WVO131153 E196688:G196689 JA196688:JC196689 SW196688:SY196689 ACS196688:ACU196689 AMO196688:AMQ196689 AWK196688:AWM196689 BGG196688:BGI196689 BQC196688:BQE196689 BZY196688:CAA196689 CJU196688:CJW196689 CTQ196688:CTS196689 DDM196688:DDO196689 DNI196688:DNK196689 DXE196688:DXG196689 EHA196688:EHC196689 EQW196688:EQY196689 FAS196688:FAU196689 FKO196688:FKQ196689 FUK196688:FUM196689 GEG196688:GEI196689 GOC196688:GOE196689 GXY196688:GYA196689 HHU196688:HHW196689 HRQ196688:HRS196689 IBM196688:IBO196689 ILI196688:ILK196689 IVE196688:IVG196689 JFA196688:JFC196689 JOW196688:JOY196689 JYS196688:JYU196689 KIO196688:KIQ196689 KSK196688:KSM196689 LCG196688:LCI196689 LMC196688:LME196689 LVY196688:LWA196689 MFU196688:MFW196689 MPQ196688:MPS196689 MZM196688:MZO196689 NJI196688:NJK196689 NTE196688:NTG196689 ODA196688:ODC196689 OMW196688:OMY196689 OWS196688:OWU196689 PGO196688:PGQ196689 PQK196688:PQM196689 QAG196688:QAI196689 QKC196688:QKE196689 QTY196688:QUA196689 RDU196688:RDW196689 RNQ196688:RNS196689 RXM196688:RXO196689 SHI196688:SHK196689 SRE196688:SRG196689 TBA196688:TBC196689 TKW196688:TKY196689 TUS196688:TUU196689 UEO196688:UEQ196689 UOK196688:UOM196689 UYG196688:UYI196689 VIC196688:VIE196689 VRY196688:VSA196689 WBU196688:WBW196689 WLQ196688:WLS196689 WVM196688:WVO196689 E262224:G262225 JA262224:JC262225 SW262224:SY262225 ACS262224:ACU262225 AMO262224:AMQ262225 AWK262224:AWM262225 BGG262224:BGI262225 BQC262224:BQE262225 BZY262224:CAA262225 CJU262224:CJW262225 CTQ262224:CTS262225 DDM262224:DDO262225 DNI262224:DNK262225 DXE262224:DXG262225 EHA262224:EHC262225 EQW262224:EQY262225 FAS262224:FAU262225 FKO262224:FKQ262225 FUK262224:FUM262225 GEG262224:GEI262225 GOC262224:GOE262225 GXY262224:GYA262225 HHU262224:HHW262225 HRQ262224:HRS262225 IBM262224:IBO262225 ILI262224:ILK262225 IVE262224:IVG262225 JFA262224:JFC262225 JOW262224:JOY262225 JYS262224:JYU262225 KIO262224:KIQ262225 KSK262224:KSM262225 LCG262224:LCI262225 LMC262224:LME262225 LVY262224:LWA262225 MFU262224:MFW262225 MPQ262224:MPS262225 MZM262224:MZO262225 NJI262224:NJK262225 NTE262224:NTG262225 ODA262224:ODC262225 OMW262224:OMY262225 OWS262224:OWU262225 PGO262224:PGQ262225 PQK262224:PQM262225 QAG262224:QAI262225 QKC262224:QKE262225 QTY262224:QUA262225 RDU262224:RDW262225 RNQ262224:RNS262225 RXM262224:RXO262225 SHI262224:SHK262225 SRE262224:SRG262225 TBA262224:TBC262225 TKW262224:TKY262225 TUS262224:TUU262225 UEO262224:UEQ262225 UOK262224:UOM262225 UYG262224:UYI262225 VIC262224:VIE262225 VRY262224:VSA262225 WBU262224:WBW262225 WLQ262224:WLS262225 WVM262224:WVO262225 E327760:G327761 JA327760:JC327761 SW327760:SY327761 ACS327760:ACU327761 AMO327760:AMQ327761 AWK327760:AWM327761 BGG327760:BGI327761 BQC327760:BQE327761 BZY327760:CAA327761 CJU327760:CJW327761 CTQ327760:CTS327761 DDM327760:DDO327761 DNI327760:DNK327761 DXE327760:DXG327761 EHA327760:EHC327761 EQW327760:EQY327761 FAS327760:FAU327761 FKO327760:FKQ327761 FUK327760:FUM327761 GEG327760:GEI327761 GOC327760:GOE327761 GXY327760:GYA327761 HHU327760:HHW327761 HRQ327760:HRS327761 IBM327760:IBO327761 ILI327760:ILK327761 IVE327760:IVG327761 JFA327760:JFC327761 JOW327760:JOY327761 JYS327760:JYU327761 KIO327760:KIQ327761 KSK327760:KSM327761 LCG327760:LCI327761 LMC327760:LME327761 LVY327760:LWA327761 MFU327760:MFW327761 MPQ327760:MPS327761 MZM327760:MZO327761 NJI327760:NJK327761 NTE327760:NTG327761 ODA327760:ODC327761 OMW327760:OMY327761 OWS327760:OWU327761 PGO327760:PGQ327761 PQK327760:PQM327761 QAG327760:QAI327761 QKC327760:QKE327761 QTY327760:QUA327761 RDU327760:RDW327761 RNQ327760:RNS327761 RXM327760:RXO327761 SHI327760:SHK327761 SRE327760:SRG327761 TBA327760:TBC327761 TKW327760:TKY327761 TUS327760:TUU327761 UEO327760:UEQ327761 UOK327760:UOM327761 UYG327760:UYI327761 VIC327760:VIE327761 VRY327760:VSA327761 WBU327760:WBW327761 WLQ327760:WLS327761 WVM327760:WVO327761 E393296:G393297 JA393296:JC393297 SW393296:SY393297 ACS393296:ACU393297 AMO393296:AMQ393297 AWK393296:AWM393297 BGG393296:BGI393297 BQC393296:BQE393297 BZY393296:CAA393297 CJU393296:CJW393297 CTQ393296:CTS393297 DDM393296:DDO393297 DNI393296:DNK393297 DXE393296:DXG393297 EHA393296:EHC393297 EQW393296:EQY393297 FAS393296:FAU393297 FKO393296:FKQ393297 FUK393296:FUM393297 GEG393296:GEI393297 GOC393296:GOE393297 GXY393296:GYA393297 HHU393296:HHW393297 HRQ393296:HRS393297 IBM393296:IBO393297 ILI393296:ILK393297 IVE393296:IVG393297 JFA393296:JFC393297 JOW393296:JOY393297 JYS393296:JYU393297 KIO393296:KIQ393297 KSK393296:KSM393297 LCG393296:LCI393297 LMC393296:LME393297 LVY393296:LWA393297 MFU393296:MFW393297 MPQ393296:MPS393297 MZM393296:MZO393297 NJI393296:NJK393297 NTE393296:NTG393297 ODA393296:ODC393297 OMW393296:OMY393297 OWS393296:OWU393297 PGO393296:PGQ393297 PQK393296:PQM393297 QAG393296:QAI393297 QKC393296:QKE393297 QTY393296:QUA393297 RDU393296:RDW393297 RNQ393296:RNS393297 RXM393296:RXO393297 SHI393296:SHK393297 SRE393296:SRG393297 TBA393296:TBC393297 TKW393296:TKY393297 TUS393296:TUU393297 UEO393296:UEQ393297 UOK393296:UOM393297 UYG393296:UYI393297 VIC393296:VIE393297 VRY393296:VSA393297 WBU393296:WBW393297 WLQ393296:WLS393297 WVM393296:WVO393297 E458832:G458833 JA458832:JC458833 SW458832:SY458833 ACS458832:ACU458833 AMO458832:AMQ458833 AWK458832:AWM458833 BGG458832:BGI458833 BQC458832:BQE458833 BZY458832:CAA458833 CJU458832:CJW458833 CTQ458832:CTS458833 DDM458832:DDO458833 DNI458832:DNK458833 DXE458832:DXG458833 EHA458832:EHC458833 EQW458832:EQY458833 FAS458832:FAU458833 FKO458832:FKQ458833 FUK458832:FUM458833 GEG458832:GEI458833 GOC458832:GOE458833 GXY458832:GYA458833 HHU458832:HHW458833 HRQ458832:HRS458833 IBM458832:IBO458833 ILI458832:ILK458833 IVE458832:IVG458833 JFA458832:JFC458833 JOW458832:JOY458833 JYS458832:JYU458833 KIO458832:KIQ458833 KSK458832:KSM458833 LCG458832:LCI458833 LMC458832:LME458833 LVY458832:LWA458833 MFU458832:MFW458833 MPQ458832:MPS458833 MZM458832:MZO458833 NJI458832:NJK458833 NTE458832:NTG458833 ODA458832:ODC458833 OMW458832:OMY458833 OWS458832:OWU458833 PGO458832:PGQ458833 PQK458832:PQM458833 QAG458832:QAI458833 QKC458832:QKE458833 QTY458832:QUA458833 RDU458832:RDW458833 RNQ458832:RNS458833 RXM458832:RXO458833 SHI458832:SHK458833 SRE458832:SRG458833 TBA458832:TBC458833 TKW458832:TKY458833 TUS458832:TUU458833 UEO458832:UEQ458833 UOK458832:UOM458833 UYG458832:UYI458833 VIC458832:VIE458833 VRY458832:VSA458833 WBU458832:WBW458833 WLQ458832:WLS458833 WVM458832:WVO458833 E524368:G524369 JA524368:JC524369 SW524368:SY524369 ACS524368:ACU524369 AMO524368:AMQ524369 AWK524368:AWM524369 BGG524368:BGI524369 BQC524368:BQE524369 BZY524368:CAA524369 CJU524368:CJW524369 CTQ524368:CTS524369 DDM524368:DDO524369 DNI524368:DNK524369 DXE524368:DXG524369 EHA524368:EHC524369 EQW524368:EQY524369 FAS524368:FAU524369 FKO524368:FKQ524369 FUK524368:FUM524369 GEG524368:GEI524369 GOC524368:GOE524369 GXY524368:GYA524369 HHU524368:HHW524369 HRQ524368:HRS524369 IBM524368:IBO524369 ILI524368:ILK524369 IVE524368:IVG524369 JFA524368:JFC524369 JOW524368:JOY524369 JYS524368:JYU524369 KIO524368:KIQ524369 KSK524368:KSM524369 LCG524368:LCI524369 LMC524368:LME524369 LVY524368:LWA524369 MFU524368:MFW524369 MPQ524368:MPS524369 MZM524368:MZO524369 NJI524368:NJK524369 NTE524368:NTG524369 ODA524368:ODC524369 OMW524368:OMY524369 OWS524368:OWU524369 PGO524368:PGQ524369 PQK524368:PQM524369 QAG524368:QAI524369 QKC524368:QKE524369 QTY524368:QUA524369 RDU524368:RDW524369 RNQ524368:RNS524369 RXM524368:RXO524369 SHI524368:SHK524369 SRE524368:SRG524369 TBA524368:TBC524369 TKW524368:TKY524369 TUS524368:TUU524369 UEO524368:UEQ524369 UOK524368:UOM524369 UYG524368:UYI524369 VIC524368:VIE524369 VRY524368:VSA524369 WBU524368:WBW524369 WLQ524368:WLS524369 WVM524368:WVO524369 E589904:G589905 JA589904:JC589905 SW589904:SY589905 ACS589904:ACU589905 AMO589904:AMQ589905 AWK589904:AWM589905 BGG589904:BGI589905 BQC589904:BQE589905 BZY589904:CAA589905 CJU589904:CJW589905 CTQ589904:CTS589905 DDM589904:DDO589905 DNI589904:DNK589905 DXE589904:DXG589905 EHA589904:EHC589905 EQW589904:EQY589905 FAS589904:FAU589905 FKO589904:FKQ589905 FUK589904:FUM589905 GEG589904:GEI589905 GOC589904:GOE589905 GXY589904:GYA589905 HHU589904:HHW589905 HRQ589904:HRS589905 IBM589904:IBO589905 ILI589904:ILK589905 IVE589904:IVG589905 JFA589904:JFC589905 JOW589904:JOY589905 JYS589904:JYU589905 KIO589904:KIQ589905 KSK589904:KSM589905 LCG589904:LCI589905 LMC589904:LME589905 LVY589904:LWA589905 MFU589904:MFW589905 MPQ589904:MPS589905 MZM589904:MZO589905 NJI589904:NJK589905 NTE589904:NTG589905 ODA589904:ODC589905 OMW589904:OMY589905 OWS589904:OWU589905 PGO589904:PGQ589905 PQK589904:PQM589905 QAG589904:QAI589905 QKC589904:QKE589905 QTY589904:QUA589905 RDU589904:RDW589905 RNQ589904:RNS589905 RXM589904:RXO589905 SHI589904:SHK589905 SRE589904:SRG589905 TBA589904:TBC589905 TKW589904:TKY589905 TUS589904:TUU589905 UEO589904:UEQ589905 UOK589904:UOM589905 UYG589904:UYI589905 VIC589904:VIE589905 VRY589904:VSA589905 WBU589904:WBW589905 WLQ589904:WLS589905 WVM589904:WVO589905 E655440:G655441 JA655440:JC655441 SW655440:SY655441 ACS655440:ACU655441 AMO655440:AMQ655441 AWK655440:AWM655441 BGG655440:BGI655441 BQC655440:BQE655441 BZY655440:CAA655441 CJU655440:CJW655441 CTQ655440:CTS655441 DDM655440:DDO655441 DNI655440:DNK655441 DXE655440:DXG655441 EHA655440:EHC655441 EQW655440:EQY655441 FAS655440:FAU655441 FKO655440:FKQ655441 FUK655440:FUM655441 GEG655440:GEI655441 GOC655440:GOE655441 GXY655440:GYA655441 HHU655440:HHW655441 HRQ655440:HRS655441 IBM655440:IBO655441 ILI655440:ILK655441 IVE655440:IVG655441 JFA655440:JFC655441 JOW655440:JOY655441 JYS655440:JYU655441 KIO655440:KIQ655441 KSK655440:KSM655441 LCG655440:LCI655441 LMC655440:LME655441 LVY655440:LWA655441 MFU655440:MFW655441 MPQ655440:MPS655441 MZM655440:MZO655441 NJI655440:NJK655441 NTE655440:NTG655441 ODA655440:ODC655441 OMW655440:OMY655441 OWS655440:OWU655441 PGO655440:PGQ655441 PQK655440:PQM655441 QAG655440:QAI655441 QKC655440:QKE655441 QTY655440:QUA655441 RDU655440:RDW655441 RNQ655440:RNS655441 RXM655440:RXO655441 SHI655440:SHK655441 SRE655440:SRG655441 TBA655440:TBC655441 TKW655440:TKY655441 TUS655440:TUU655441 UEO655440:UEQ655441 UOK655440:UOM655441 UYG655440:UYI655441 VIC655440:VIE655441 VRY655440:VSA655441 WBU655440:WBW655441 WLQ655440:WLS655441 WVM655440:WVO655441 E720976:G720977 JA720976:JC720977 SW720976:SY720977 ACS720976:ACU720977 AMO720976:AMQ720977 AWK720976:AWM720977 BGG720976:BGI720977 BQC720976:BQE720977 BZY720976:CAA720977 CJU720976:CJW720977 CTQ720976:CTS720977 DDM720976:DDO720977 DNI720976:DNK720977 DXE720976:DXG720977 EHA720976:EHC720977 EQW720976:EQY720977 FAS720976:FAU720977 FKO720976:FKQ720977 FUK720976:FUM720977 GEG720976:GEI720977 GOC720976:GOE720977 GXY720976:GYA720977 HHU720976:HHW720977 HRQ720976:HRS720977 IBM720976:IBO720977 ILI720976:ILK720977 IVE720976:IVG720977 JFA720976:JFC720977 JOW720976:JOY720977 JYS720976:JYU720977 KIO720976:KIQ720977 KSK720976:KSM720977 LCG720976:LCI720977 LMC720976:LME720977 LVY720976:LWA720977 MFU720976:MFW720977 MPQ720976:MPS720977 MZM720976:MZO720977 NJI720976:NJK720977 NTE720976:NTG720977 ODA720976:ODC720977 OMW720976:OMY720977 OWS720976:OWU720977 PGO720976:PGQ720977 PQK720976:PQM720977 QAG720976:QAI720977 QKC720976:QKE720977 QTY720976:QUA720977 RDU720976:RDW720977 RNQ720976:RNS720977 RXM720976:RXO720977 SHI720976:SHK720977 SRE720976:SRG720977 TBA720976:TBC720977 TKW720976:TKY720977 TUS720976:TUU720977 UEO720976:UEQ720977 UOK720976:UOM720977 UYG720976:UYI720977 VIC720976:VIE720977 VRY720976:VSA720977 WBU720976:WBW720977 WLQ720976:WLS720977 WVM720976:WVO720977 E786512:G786513 JA786512:JC786513 SW786512:SY786513 ACS786512:ACU786513 AMO786512:AMQ786513 AWK786512:AWM786513 BGG786512:BGI786513 BQC786512:BQE786513 BZY786512:CAA786513 CJU786512:CJW786513 CTQ786512:CTS786513 DDM786512:DDO786513 DNI786512:DNK786513 DXE786512:DXG786513 EHA786512:EHC786513 EQW786512:EQY786513 FAS786512:FAU786513 FKO786512:FKQ786513 FUK786512:FUM786513 GEG786512:GEI786513 GOC786512:GOE786513 GXY786512:GYA786513 HHU786512:HHW786513 HRQ786512:HRS786513 IBM786512:IBO786513 ILI786512:ILK786513 IVE786512:IVG786513 JFA786512:JFC786513 JOW786512:JOY786513 JYS786512:JYU786513 KIO786512:KIQ786513 KSK786512:KSM786513 LCG786512:LCI786513 LMC786512:LME786513 LVY786512:LWA786513 MFU786512:MFW786513 MPQ786512:MPS786513 MZM786512:MZO786513 NJI786512:NJK786513 NTE786512:NTG786513 ODA786512:ODC786513 OMW786512:OMY786513 OWS786512:OWU786513 PGO786512:PGQ786513 PQK786512:PQM786513 QAG786512:QAI786513 QKC786512:QKE786513 QTY786512:QUA786513 RDU786512:RDW786513 RNQ786512:RNS786513 RXM786512:RXO786513 SHI786512:SHK786513 SRE786512:SRG786513 TBA786512:TBC786513 TKW786512:TKY786513 TUS786512:TUU786513 UEO786512:UEQ786513 UOK786512:UOM786513 UYG786512:UYI786513 VIC786512:VIE786513 VRY786512:VSA786513 WBU786512:WBW786513 WLQ786512:WLS786513 WVM786512:WVO786513 E852048:G852049 JA852048:JC852049 SW852048:SY852049 ACS852048:ACU852049 AMO852048:AMQ852049 AWK852048:AWM852049 BGG852048:BGI852049 BQC852048:BQE852049 BZY852048:CAA852049 CJU852048:CJW852049 CTQ852048:CTS852049 DDM852048:DDO852049 DNI852048:DNK852049 DXE852048:DXG852049 EHA852048:EHC852049 EQW852048:EQY852049 FAS852048:FAU852049 FKO852048:FKQ852049 FUK852048:FUM852049 GEG852048:GEI852049 GOC852048:GOE852049 GXY852048:GYA852049 HHU852048:HHW852049 HRQ852048:HRS852049 IBM852048:IBO852049 ILI852048:ILK852049 IVE852048:IVG852049 JFA852048:JFC852049 JOW852048:JOY852049 JYS852048:JYU852049 KIO852048:KIQ852049 KSK852048:KSM852049 LCG852048:LCI852049 LMC852048:LME852049 LVY852048:LWA852049 MFU852048:MFW852049 MPQ852048:MPS852049 MZM852048:MZO852049 NJI852048:NJK852049 NTE852048:NTG852049 ODA852048:ODC852049 OMW852048:OMY852049 OWS852048:OWU852049 PGO852048:PGQ852049 PQK852048:PQM852049 QAG852048:QAI852049 QKC852048:QKE852049 QTY852048:QUA852049 RDU852048:RDW852049 RNQ852048:RNS852049 RXM852048:RXO852049 SHI852048:SHK852049 SRE852048:SRG852049 TBA852048:TBC852049 TKW852048:TKY852049 TUS852048:TUU852049 UEO852048:UEQ852049 UOK852048:UOM852049 UYG852048:UYI852049 VIC852048:VIE852049 VRY852048:VSA852049 WBU852048:WBW852049 WLQ852048:WLS852049 WVM852048:WVO852049 E917584:G917585 JA917584:JC917585 SW917584:SY917585 ACS917584:ACU917585 AMO917584:AMQ917585 AWK917584:AWM917585 BGG917584:BGI917585 BQC917584:BQE917585 BZY917584:CAA917585 CJU917584:CJW917585 CTQ917584:CTS917585 DDM917584:DDO917585 DNI917584:DNK917585 DXE917584:DXG917585 EHA917584:EHC917585 EQW917584:EQY917585 FAS917584:FAU917585 FKO917584:FKQ917585 FUK917584:FUM917585 GEG917584:GEI917585 GOC917584:GOE917585 GXY917584:GYA917585 HHU917584:HHW917585 HRQ917584:HRS917585 IBM917584:IBO917585 ILI917584:ILK917585 IVE917584:IVG917585 JFA917584:JFC917585 JOW917584:JOY917585 JYS917584:JYU917585 KIO917584:KIQ917585 KSK917584:KSM917585 LCG917584:LCI917585 LMC917584:LME917585 LVY917584:LWA917585 MFU917584:MFW917585 MPQ917584:MPS917585 MZM917584:MZO917585 NJI917584:NJK917585 NTE917584:NTG917585 ODA917584:ODC917585 OMW917584:OMY917585 OWS917584:OWU917585 PGO917584:PGQ917585 PQK917584:PQM917585 QAG917584:QAI917585 QKC917584:QKE917585 QTY917584:QUA917585 RDU917584:RDW917585 RNQ917584:RNS917585 RXM917584:RXO917585 SHI917584:SHK917585 SRE917584:SRG917585 TBA917584:TBC917585 TKW917584:TKY917585 TUS917584:TUU917585 UEO917584:UEQ917585 UOK917584:UOM917585 UYG917584:UYI917585 VIC917584:VIE917585 VRY917584:VSA917585 WBU917584:WBW917585 WLQ917584:WLS917585 WVM917584:WVO917585 E983120:G983121 JA983120:JC983121 SW983120:SY983121 ACS983120:ACU983121 AMO983120:AMQ983121 AWK983120:AWM983121 BGG983120:BGI983121 BQC983120:BQE983121 BZY983120:CAA983121 CJU983120:CJW983121 CTQ983120:CTS983121 DDM983120:DDO983121 DNI983120:DNK983121 DXE983120:DXG983121 EHA983120:EHC983121 EQW983120:EQY983121 FAS983120:FAU983121 FKO983120:FKQ983121 FUK983120:FUM983121 GEG983120:GEI983121 GOC983120:GOE983121 GXY983120:GYA983121 HHU983120:HHW983121 HRQ983120:HRS983121 IBM983120:IBO983121 ILI983120:ILK983121 IVE983120:IVG983121 JFA983120:JFC983121 JOW983120:JOY983121 JYS983120:JYU983121 KIO983120:KIQ983121 KSK983120:KSM983121 LCG983120:LCI983121 LMC983120:LME983121 LVY983120:LWA983121 MFU983120:MFW983121 MPQ983120:MPS983121 MZM983120:MZO983121 NJI983120:NJK983121 NTE983120:NTG983121 ODA983120:ODC983121 OMW983120:OMY983121 OWS983120:OWU983121 PGO983120:PGQ983121 PQK983120:PQM983121 QAG983120:QAI983121 QKC983120:QKE983121 QTY983120:QUA983121 RDU983120:RDW983121 RNQ983120:RNS983121 RXM983120:RXO983121 SHI983120:SHK983121 SRE983120:SRG983121 TBA983120:TBC983121 TKW983120:TKY983121 TUS983120:TUU983121 UEO983120:UEQ983121 UOK983120:UOM983121 UYG983120:UYI983121 VIC983120:VIE983121 VRY983120:VSA983121 WBU983120:WBW983121 WLQ983120:WLS983121 WVM983120:WVO983121" xr:uid="{C5A79E9F-6550-4F9A-B34A-6E5C95248608}">
      <formula1>$N$80</formula1>
    </dataValidation>
    <dataValidation type="list" allowBlank="1" showInputMessage="1" showErrorMessage="1" sqref="E84:G85 JA84:JC85 SW84:SY85 ACS84:ACU85 AMO84:AMQ85 AWK84:AWM85 BGG84:BGI85 BQC84:BQE85 BZY84:CAA85 CJU84:CJW85 CTQ84:CTS85 DDM84:DDO85 DNI84:DNK85 DXE84:DXG85 EHA84:EHC85 EQW84:EQY85 FAS84:FAU85 FKO84:FKQ85 FUK84:FUM85 GEG84:GEI85 GOC84:GOE85 GXY84:GYA85 HHU84:HHW85 HRQ84:HRS85 IBM84:IBO85 ILI84:ILK85 IVE84:IVG85 JFA84:JFC85 JOW84:JOY85 JYS84:JYU85 KIO84:KIQ85 KSK84:KSM85 LCG84:LCI85 LMC84:LME85 LVY84:LWA85 MFU84:MFW85 MPQ84:MPS85 MZM84:MZO85 NJI84:NJK85 NTE84:NTG85 ODA84:ODC85 OMW84:OMY85 OWS84:OWU85 PGO84:PGQ85 PQK84:PQM85 QAG84:QAI85 QKC84:QKE85 QTY84:QUA85 RDU84:RDW85 RNQ84:RNS85 RXM84:RXO85 SHI84:SHK85 SRE84:SRG85 TBA84:TBC85 TKW84:TKY85 TUS84:TUU85 UEO84:UEQ85 UOK84:UOM85 UYG84:UYI85 VIC84:VIE85 VRY84:VSA85 WBU84:WBW85 WLQ84:WLS85 WVM84:WVO85 E65620:G65621 JA65620:JC65621 SW65620:SY65621 ACS65620:ACU65621 AMO65620:AMQ65621 AWK65620:AWM65621 BGG65620:BGI65621 BQC65620:BQE65621 BZY65620:CAA65621 CJU65620:CJW65621 CTQ65620:CTS65621 DDM65620:DDO65621 DNI65620:DNK65621 DXE65620:DXG65621 EHA65620:EHC65621 EQW65620:EQY65621 FAS65620:FAU65621 FKO65620:FKQ65621 FUK65620:FUM65621 GEG65620:GEI65621 GOC65620:GOE65621 GXY65620:GYA65621 HHU65620:HHW65621 HRQ65620:HRS65621 IBM65620:IBO65621 ILI65620:ILK65621 IVE65620:IVG65621 JFA65620:JFC65621 JOW65620:JOY65621 JYS65620:JYU65621 KIO65620:KIQ65621 KSK65620:KSM65621 LCG65620:LCI65621 LMC65620:LME65621 LVY65620:LWA65621 MFU65620:MFW65621 MPQ65620:MPS65621 MZM65620:MZO65621 NJI65620:NJK65621 NTE65620:NTG65621 ODA65620:ODC65621 OMW65620:OMY65621 OWS65620:OWU65621 PGO65620:PGQ65621 PQK65620:PQM65621 QAG65620:QAI65621 QKC65620:QKE65621 QTY65620:QUA65621 RDU65620:RDW65621 RNQ65620:RNS65621 RXM65620:RXO65621 SHI65620:SHK65621 SRE65620:SRG65621 TBA65620:TBC65621 TKW65620:TKY65621 TUS65620:TUU65621 UEO65620:UEQ65621 UOK65620:UOM65621 UYG65620:UYI65621 VIC65620:VIE65621 VRY65620:VSA65621 WBU65620:WBW65621 WLQ65620:WLS65621 WVM65620:WVO65621 E131156:G131157 JA131156:JC131157 SW131156:SY131157 ACS131156:ACU131157 AMO131156:AMQ131157 AWK131156:AWM131157 BGG131156:BGI131157 BQC131156:BQE131157 BZY131156:CAA131157 CJU131156:CJW131157 CTQ131156:CTS131157 DDM131156:DDO131157 DNI131156:DNK131157 DXE131156:DXG131157 EHA131156:EHC131157 EQW131156:EQY131157 FAS131156:FAU131157 FKO131156:FKQ131157 FUK131156:FUM131157 GEG131156:GEI131157 GOC131156:GOE131157 GXY131156:GYA131157 HHU131156:HHW131157 HRQ131156:HRS131157 IBM131156:IBO131157 ILI131156:ILK131157 IVE131156:IVG131157 JFA131156:JFC131157 JOW131156:JOY131157 JYS131156:JYU131157 KIO131156:KIQ131157 KSK131156:KSM131157 LCG131156:LCI131157 LMC131156:LME131157 LVY131156:LWA131157 MFU131156:MFW131157 MPQ131156:MPS131157 MZM131156:MZO131157 NJI131156:NJK131157 NTE131156:NTG131157 ODA131156:ODC131157 OMW131156:OMY131157 OWS131156:OWU131157 PGO131156:PGQ131157 PQK131156:PQM131157 QAG131156:QAI131157 QKC131156:QKE131157 QTY131156:QUA131157 RDU131156:RDW131157 RNQ131156:RNS131157 RXM131156:RXO131157 SHI131156:SHK131157 SRE131156:SRG131157 TBA131156:TBC131157 TKW131156:TKY131157 TUS131156:TUU131157 UEO131156:UEQ131157 UOK131156:UOM131157 UYG131156:UYI131157 VIC131156:VIE131157 VRY131156:VSA131157 WBU131156:WBW131157 WLQ131156:WLS131157 WVM131156:WVO131157 E196692:G196693 JA196692:JC196693 SW196692:SY196693 ACS196692:ACU196693 AMO196692:AMQ196693 AWK196692:AWM196693 BGG196692:BGI196693 BQC196692:BQE196693 BZY196692:CAA196693 CJU196692:CJW196693 CTQ196692:CTS196693 DDM196692:DDO196693 DNI196692:DNK196693 DXE196692:DXG196693 EHA196692:EHC196693 EQW196692:EQY196693 FAS196692:FAU196693 FKO196692:FKQ196693 FUK196692:FUM196693 GEG196692:GEI196693 GOC196692:GOE196693 GXY196692:GYA196693 HHU196692:HHW196693 HRQ196692:HRS196693 IBM196692:IBO196693 ILI196692:ILK196693 IVE196692:IVG196693 JFA196692:JFC196693 JOW196692:JOY196693 JYS196692:JYU196693 KIO196692:KIQ196693 KSK196692:KSM196693 LCG196692:LCI196693 LMC196692:LME196693 LVY196692:LWA196693 MFU196692:MFW196693 MPQ196692:MPS196693 MZM196692:MZO196693 NJI196692:NJK196693 NTE196692:NTG196693 ODA196692:ODC196693 OMW196692:OMY196693 OWS196692:OWU196693 PGO196692:PGQ196693 PQK196692:PQM196693 QAG196692:QAI196693 QKC196692:QKE196693 QTY196692:QUA196693 RDU196692:RDW196693 RNQ196692:RNS196693 RXM196692:RXO196693 SHI196692:SHK196693 SRE196692:SRG196693 TBA196692:TBC196693 TKW196692:TKY196693 TUS196692:TUU196693 UEO196692:UEQ196693 UOK196692:UOM196693 UYG196692:UYI196693 VIC196692:VIE196693 VRY196692:VSA196693 WBU196692:WBW196693 WLQ196692:WLS196693 WVM196692:WVO196693 E262228:G262229 JA262228:JC262229 SW262228:SY262229 ACS262228:ACU262229 AMO262228:AMQ262229 AWK262228:AWM262229 BGG262228:BGI262229 BQC262228:BQE262229 BZY262228:CAA262229 CJU262228:CJW262229 CTQ262228:CTS262229 DDM262228:DDO262229 DNI262228:DNK262229 DXE262228:DXG262229 EHA262228:EHC262229 EQW262228:EQY262229 FAS262228:FAU262229 FKO262228:FKQ262229 FUK262228:FUM262229 GEG262228:GEI262229 GOC262228:GOE262229 GXY262228:GYA262229 HHU262228:HHW262229 HRQ262228:HRS262229 IBM262228:IBO262229 ILI262228:ILK262229 IVE262228:IVG262229 JFA262228:JFC262229 JOW262228:JOY262229 JYS262228:JYU262229 KIO262228:KIQ262229 KSK262228:KSM262229 LCG262228:LCI262229 LMC262228:LME262229 LVY262228:LWA262229 MFU262228:MFW262229 MPQ262228:MPS262229 MZM262228:MZO262229 NJI262228:NJK262229 NTE262228:NTG262229 ODA262228:ODC262229 OMW262228:OMY262229 OWS262228:OWU262229 PGO262228:PGQ262229 PQK262228:PQM262229 QAG262228:QAI262229 QKC262228:QKE262229 QTY262228:QUA262229 RDU262228:RDW262229 RNQ262228:RNS262229 RXM262228:RXO262229 SHI262228:SHK262229 SRE262228:SRG262229 TBA262228:TBC262229 TKW262228:TKY262229 TUS262228:TUU262229 UEO262228:UEQ262229 UOK262228:UOM262229 UYG262228:UYI262229 VIC262228:VIE262229 VRY262228:VSA262229 WBU262228:WBW262229 WLQ262228:WLS262229 WVM262228:WVO262229 E327764:G327765 JA327764:JC327765 SW327764:SY327765 ACS327764:ACU327765 AMO327764:AMQ327765 AWK327764:AWM327765 BGG327764:BGI327765 BQC327764:BQE327765 BZY327764:CAA327765 CJU327764:CJW327765 CTQ327764:CTS327765 DDM327764:DDO327765 DNI327764:DNK327765 DXE327764:DXG327765 EHA327764:EHC327765 EQW327764:EQY327765 FAS327764:FAU327765 FKO327764:FKQ327765 FUK327764:FUM327765 GEG327764:GEI327765 GOC327764:GOE327765 GXY327764:GYA327765 HHU327764:HHW327765 HRQ327764:HRS327765 IBM327764:IBO327765 ILI327764:ILK327765 IVE327764:IVG327765 JFA327764:JFC327765 JOW327764:JOY327765 JYS327764:JYU327765 KIO327764:KIQ327765 KSK327764:KSM327765 LCG327764:LCI327765 LMC327764:LME327765 LVY327764:LWA327765 MFU327764:MFW327765 MPQ327764:MPS327765 MZM327764:MZO327765 NJI327764:NJK327765 NTE327764:NTG327765 ODA327764:ODC327765 OMW327764:OMY327765 OWS327764:OWU327765 PGO327764:PGQ327765 PQK327764:PQM327765 QAG327764:QAI327765 QKC327764:QKE327765 QTY327764:QUA327765 RDU327764:RDW327765 RNQ327764:RNS327765 RXM327764:RXO327765 SHI327764:SHK327765 SRE327764:SRG327765 TBA327764:TBC327765 TKW327764:TKY327765 TUS327764:TUU327765 UEO327764:UEQ327765 UOK327764:UOM327765 UYG327764:UYI327765 VIC327764:VIE327765 VRY327764:VSA327765 WBU327764:WBW327765 WLQ327764:WLS327765 WVM327764:WVO327765 E393300:G393301 JA393300:JC393301 SW393300:SY393301 ACS393300:ACU393301 AMO393300:AMQ393301 AWK393300:AWM393301 BGG393300:BGI393301 BQC393300:BQE393301 BZY393300:CAA393301 CJU393300:CJW393301 CTQ393300:CTS393301 DDM393300:DDO393301 DNI393300:DNK393301 DXE393300:DXG393301 EHA393300:EHC393301 EQW393300:EQY393301 FAS393300:FAU393301 FKO393300:FKQ393301 FUK393300:FUM393301 GEG393300:GEI393301 GOC393300:GOE393301 GXY393300:GYA393301 HHU393300:HHW393301 HRQ393300:HRS393301 IBM393300:IBO393301 ILI393300:ILK393301 IVE393300:IVG393301 JFA393300:JFC393301 JOW393300:JOY393301 JYS393300:JYU393301 KIO393300:KIQ393301 KSK393300:KSM393301 LCG393300:LCI393301 LMC393300:LME393301 LVY393300:LWA393301 MFU393300:MFW393301 MPQ393300:MPS393301 MZM393300:MZO393301 NJI393300:NJK393301 NTE393300:NTG393301 ODA393300:ODC393301 OMW393300:OMY393301 OWS393300:OWU393301 PGO393300:PGQ393301 PQK393300:PQM393301 QAG393300:QAI393301 QKC393300:QKE393301 QTY393300:QUA393301 RDU393300:RDW393301 RNQ393300:RNS393301 RXM393300:RXO393301 SHI393300:SHK393301 SRE393300:SRG393301 TBA393300:TBC393301 TKW393300:TKY393301 TUS393300:TUU393301 UEO393300:UEQ393301 UOK393300:UOM393301 UYG393300:UYI393301 VIC393300:VIE393301 VRY393300:VSA393301 WBU393300:WBW393301 WLQ393300:WLS393301 WVM393300:WVO393301 E458836:G458837 JA458836:JC458837 SW458836:SY458837 ACS458836:ACU458837 AMO458836:AMQ458837 AWK458836:AWM458837 BGG458836:BGI458837 BQC458836:BQE458837 BZY458836:CAA458837 CJU458836:CJW458837 CTQ458836:CTS458837 DDM458836:DDO458837 DNI458836:DNK458837 DXE458836:DXG458837 EHA458836:EHC458837 EQW458836:EQY458837 FAS458836:FAU458837 FKO458836:FKQ458837 FUK458836:FUM458837 GEG458836:GEI458837 GOC458836:GOE458837 GXY458836:GYA458837 HHU458836:HHW458837 HRQ458836:HRS458837 IBM458836:IBO458837 ILI458836:ILK458837 IVE458836:IVG458837 JFA458836:JFC458837 JOW458836:JOY458837 JYS458836:JYU458837 KIO458836:KIQ458837 KSK458836:KSM458837 LCG458836:LCI458837 LMC458836:LME458837 LVY458836:LWA458837 MFU458836:MFW458837 MPQ458836:MPS458837 MZM458836:MZO458837 NJI458836:NJK458837 NTE458836:NTG458837 ODA458836:ODC458837 OMW458836:OMY458837 OWS458836:OWU458837 PGO458836:PGQ458837 PQK458836:PQM458837 QAG458836:QAI458837 QKC458836:QKE458837 QTY458836:QUA458837 RDU458836:RDW458837 RNQ458836:RNS458837 RXM458836:RXO458837 SHI458836:SHK458837 SRE458836:SRG458837 TBA458836:TBC458837 TKW458836:TKY458837 TUS458836:TUU458837 UEO458836:UEQ458837 UOK458836:UOM458837 UYG458836:UYI458837 VIC458836:VIE458837 VRY458836:VSA458837 WBU458836:WBW458837 WLQ458836:WLS458837 WVM458836:WVO458837 E524372:G524373 JA524372:JC524373 SW524372:SY524373 ACS524372:ACU524373 AMO524372:AMQ524373 AWK524372:AWM524373 BGG524372:BGI524373 BQC524372:BQE524373 BZY524372:CAA524373 CJU524372:CJW524373 CTQ524372:CTS524373 DDM524372:DDO524373 DNI524372:DNK524373 DXE524372:DXG524373 EHA524372:EHC524373 EQW524372:EQY524373 FAS524372:FAU524373 FKO524372:FKQ524373 FUK524372:FUM524373 GEG524372:GEI524373 GOC524372:GOE524373 GXY524372:GYA524373 HHU524372:HHW524373 HRQ524372:HRS524373 IBM524372:IBO524373 ILI524372:ILK524373 IVE524372:IVG524373 JFA524372:JFC524373 JOW524372:JOY524373 JYS524372:JYU524373 KIO524372:KIQ524373 KSK524372:KSM524373 LCG524372:LCI524373 LMC524372:LME524373 LVY524372:LWA524373 MFU524372:MFW524373 MPQ524372:MPS524373 MZM524372:MZO524373 NJI524372:NJK524373 NTE524372:NTG524373 ODA524372:ODC524373 OMW524372:OMY524373 OWS524372:OWU524373 PGO524372:PGQ524373 PQK524372:PQM524373 QAG524372:QAI524373 QKC524372:QKE524373 QTY524372:QUA524373 RDU524372:RDW524373 RNQ524372:RNS524373 RXM524372:RXO524373 SHI524372:SHK524373 SRE524372:SRG524373 TBA524372:TBC524373 TKW524372:TKY524373 TUS524372:TUU524373 UEO524372:UEQ524373 UOK524372:UOM524373 UYG524372:UYI524373 VIC524372:VIE524373 VRY524372:VSA524373 WBU524372:WBW524373 WLQ524372:WLS524373 WVM524372:WVO524373 E589908:G589909 JA589908:JC589909 SW589908:SY589909 ACS589908:ACU589909 AMO589908:AMQ589909 AWK589908:AWM589909 BGG589908:BGI589909 BQC589908:BQE589909 BZY589908:CAA589909 CJU589908:CJW589909 CTQ589908:CTS589909 DDM589908:DDO589909 DNI589908:DNK589909 DXE589908:DXG589909 EHA589908:EHC589909 EQW589908:EQY589909 FAS589908:FAU589909 FKO589908:FKQ589909 FUK589908:FUM589909 GEG589908:GEI589909 GOC589908:GOE589909 GXY589908:GYA589909 HHU589908:HHW589909 HRQ589908:HRS589909 IBM589908:IBO589909 ILI589908:ILK589909 IVE589908:IVG589909 JFA589908:JFC589909 JOW589908:JOY589909 JYS589908:JYU589909 KIO589908:KIQ589909 KSK589908:KSM589909 LCG589908:LCI589909 LMC589908:LME589909 LVY589908:LWA589909 MFU589908:MFW589909 MPQ589908:MPS589909 MZM589908:MZO589909 NJI589908:NJK589909 NTE589908:NTG589909 ODA589908:ODC589909 OMW589908:OMY589909 OWS589908:OWU589909 PGO589908:PGQ589909 PQK589908:PQM589909 QAG589908:QAI589909 QKC589908:QKE589909 QTY589908:QUA589909 RDU589908:RDW589909 RNQ589908:RNS589909 RXM589908:RXO589909 SHI589908:SHK589909 SRE589908:SRG589909 TBA589908:TBC589909 TKW589908:TKY589909 TUS589908:TUU589909 UEO589908:UEQ589909 UOK589908:UOM589909 UYG589908:UYI589909 VIC589908:VIE589909 VRY589908:VSA589909 WBU589908:WBW589909 WLQ589908:WLS589909 WVM589908:WVO589909 E655444:G655445 JA655444:JC655445 SW655444:SY655445 ACS655444:ACU655445 AMO655444:AMQ655445 AWK655444:AWM655445 BGG655444:BGI655445 BQC655444:BQE655445 BZY655444:CAA655445 CJU655444:CJW655445 CTQ655444:CTS655445 DDM655444:DDO655445 DNI655444:DNK655445 DXE655444:DXG655445 EHA655444:EHC655445 EQW655444:EQY655445 FAS655444:FAU655445 FKO655444:FKQ655445 FUK655444:FUM655445 GEG655444:GEI655445 GOC655444:GOE655445 GXY655444:GYA655445 HHU655444:HHW655445 HRQ655444:HRS655445 IBM655444:IBO655445 ILI655444:ILK655445 IVE655444:IVG655445 JFA655444:JFC655445 JOW655444:JOY655445 JYS655444:JYU655445 KIO655444:KIQ655445 KSK655444:KSM655445 LCG655444:LCI655445 LMC655444:LME655445 LVY655444:LWA655445 MFU655444:MFW655445 MPQ655444:MPS655445 MZM655444:MZO655445 NJI655444:NJK655445 NTE655444:NTG655445 ODA655444:ODC655445 OMW655444:OMY655445 OWS655444:OWU655445 PGO655444:PGQ655445 PQK655444:PQM655445 QAG655444:QAI655445 QKC655444:QKE655445 QTY655444:QUA655445 RDU655444:RDW655445 RNQ655444:RNS655445 RXM655444:RXO655445 SHI655444:SHK655445 SRE655444:SRG655445 TBA655444:TBC655445 TKW655444:TKY655445 TUS655444:TUU655445 UEO655444:UEQ655445 UOK655444:UOM655445 UYG655444:UYI655445 VIC655444:VIE655445 VRY655444:VSA655445 WBU655444:WBW655445 WLQ655444:WLS655445 WVM655444:WVO655445 E720980:G720981 JA720980:JC720981 SW720980:SY720981 ACS720980:ACU720981 AMO720980:AMQ720981 AWK720980:AWM720981 BGG720980:BGI720981 BQC720980:BQE720981 BZY720980:CAA720981 CJU720980:CJW720981 CTQ720980:CTS720981 DDM720980:DDO720981 DNI720980:DNK720981 DXE720980:DXG720981 EHA720980:EHC720981 EQW720980:EQY720981 FAS720980:FAU720981 FKO720980:FKQ720981 FUK720980:FUM720981 GEG720980:GEI720981 GOC720980:GOE720981 GXY720980:GYA720981 HHU720980:HHW720981 HRQ720980:HRS720981 IBM720980:IBO720981 ILI720980:ILK720981 IVE720980:IVG720981 JFA720980:JFC720981 JOW720980:JOY720981 JYS720980:JYU720981 KIO720980:KIQ720981 KSK720980:KSM720981 LCG720980:LCI720981 LMC720980:LME720981 LVY720980:LWA720981 MFU720980:MFW720981 MPQ720980:MPS720981 MZM720980:MZO720981 NJI720980:NJK720981 NTE720980:NTG720981 ODA720980:ODC720981 OMW720980:OMY720981 OWS720980:OWU720981 PGO720980:PGQ720981 PQK720980:PQM720981 QAG720980:QAI720981 QKC720980:QKE720981 QTY720980:QUA720981 RDU720980:RDW720981 RNQ720980:RNS720981 RXM720980:RXO720981 SHI720980:SHK720981 SRE720980:SRG720981 TBA720980:TBC720981 TKW720980:TKY720981 TUS720980:TUU720981 UEO720980:UEQ720981 UOK720980:UOM720981 UYG720980:UYI720981 VIC720980:VIE720981 VRY720980:VSA720981 WBU720980:WBW720981 WLQ720980:WLS720981 WVM720980:WVO720981 E786516:G786517 JA786516:JC786517 SW786516:SY786517 ACS786516:ACU786517 AMO786516:AMQ786517 AWK786516:AWM786517 BGG786516:BGI786517 BQC786516:BQE786517 BZY786516:CAA786517 CJU786516:CJW786517 CTQ786516:CTS786517 DDM786516:DDO786517 DNI786516:DNK786517 DXE786516:DXG786517 EHA786516:EHC786517 EQW786516:EQY786517 FAS786516:FAU786517 FKO786516:FKQ786517 FUK786516:FUM786517 GEG786516:GEI786517 GOC786516:GOE786517 GXY786516:GYA786517 HHU786516:HHW786517 HRQ786516:HRS786517 IBM786516:IBO786517 ILI786516:ILK786517 IVE786516:IVG786517 JFA786516:JFC786517 JOW786516:JOY786517 JYS786516:JYU786517 KIO786516:KIQ786517 KSK786516:KSM786517 LCG786516:LCI786517 LMC786516:LME786517 LVY786516:LWA786517 MFU786516:MFW786517 MPQ786516:MPS786517 MZM786516:MZO786517 NJI786516:NJK786517 NTE786516:NTG786517 ODA786516:ODC786517 OMW786516:OMY786517 OWS786516:OWU786517 PGO786516:PGQ786517 PQK786516:PQM786517 QAG786516:QAI786517 QKC786516:QKE786517 QTY786516:QUA786517 RDU786516:RDW786517 RNQ786516:RNS786517 RXM786516:RXO786517 SHI786516:SHK786517 SRE786516:SRG786517 TBA786516:TBC786517 TKW786516:TKY786517 TUS786516:TUU786517 UEO786516:UEQ786517 UOK786516:UOM786517 UYG786516:UYI786517 VIC786516:VIE786517 VRY786516:VSA786517 WBU786516:WBW786517 WLQ786516:WLS786517 WVM786516:WVO786517 E852052:G852053 JA852052:JC852053 SW852052:SY852053 ACS852052:ACU852053 AMO852052:AMQ852053 AWK852052:AWM852053 BGG852052:BGI852053 BQC852052:BQE852053 BZY852052:CAA852053 CJU852052:CJW852053 CTQ852052:CTS852053 DDM852052:DDO852053 DNI852052:DNK852053 DXE852052:DXG852053 EHA852052:EHC852053 EQW852052:EQY852053 FAS852052:FAU852053 FKO852052:FKQ852053 FUK852052:FUM852053 GEG852052:GEI852053 GOC852052:GOE852053 GXY852052:GYA852053 HHU852052:HHW852053 HRQ852052:HRS852053 IBM852052:IBO852053 ILI852052:ILK852053 IVE852052:IVG852053 JFA852052:JFC852053 JOW852052:JOY852053 JYS852052:JYU852053 KIO852052:KIQ852053 KSK852052:KSM852053 LCG852052:LCI852053 LMC852052:LME852053 LVY852052:LWA852053 MFU852052:MFW852053 MPQ852052:MPS852053 MZM852052:MZO852053 NJI852052:NJK852053 NTE852052:NTG852053 ODA852052:ODC852053 OMW852052:OMY852053 OWS852052:OWU852053 PGO852052:PGQ852053 PQK852052:PQM852053 QAG852052:QAI852053 QKC852052:QKE852053 QTY852052:QUA852053 RDU852052:RDW852053 RNQ852052:RNS852053 RXM852052:RXO852053 SHI852052:SHK852053 SRE852052:SRG852053 TBA852052:TBC852053 TKW852052:TKY852053 TUS852052:TUU852053 UEO852052:UEQ852053 UOK852052:UOM852053 UYG852052:UYI852053 VIC852052:VIE852053 VRY852052:VSA852053 WBU852052:WBW852053 WLQ852052:WLS852053 WVM852052:WVO852053 E917588:G917589 JA917588:JC917589 SW917588:SY917589 ACS917588:ACU917589 AMO917588:AMQ917589 AWK917588:AWM917589 BGG917588:BGI917589 BQC917588:BQE917589 BZY917588:CAA917589 CJU917588:CJW917589 CTQ917588:CTS917589 DDM917588:DDO917589 DNI917588:DNK917589 DXE917588:DXG917589 EHA917588:EHC917589 EQW917588:EQY917589 FAS917588:FAU917589 FKO917588:FKQ917589 FUK917588:FUM917589 GEG917588:GEI917589 GOC917588:GOE917589 GXY917588:GYA917589 HHU917588:HHW917589 HRQ917588:HRS917589 IBM917588:IBO917589 ILI917588:ILK917589 IVE917588:IVG917589 JFA917588:JFC917589 JOW917588:JOY917589 JYS917588:JYU917589 KIO917588:KIQ917589 KSK917588:KSM917589 LCG917588:LCI917589 LMC917588:LME917589 LVY917588:LWA917589 MFU917588:MFW917589 MPQ917588:MPS917589 MZM917588:MZO917589 NJI917588:NJK917589 NTE917588:NTG917589 ODA917588:ODC917589 OMW917588:OMY917589 OWS917588:OWU917589 PGO917588:PGQ917589 PQK917588:PQM917589 QAG917588:QAI917589 QKC917588:QKE917589 QTY917588:QUA917589 RDU917588:RDW917589 RNQ917588:RNS917589 RXM917588:RXO917589 SHI917588:SHK917589 SRE917588:SRG917589 TBA917588:TBC917589 TKW917588:TKY917589 TUS917588:TUU917589 UEO917588:UEQ917589 UOK917588:UOM917589 UYG917588:UYI917589 VIC917588:VIE917589 VRY917588:VSA917589 WBU917588:WBW917589 WLQ917588:WLS917589 WVM917588:WVO917589 E983124:G983125 JA983124:JC983125 SW983124:SY983125 ACS983124:ACU983125 AMO983124:AMQ983125 AWK983124:AWM983125 BGG983124:BGI983125 BQC983124:BQE983125 BZY983124:CAA983125 CJU983124:CJW983125 CTQ983124:CTS983125 DDM983124:DDO983125 DNI983124:DNK983125 DXE983124:DXG983125 EHA983124:EHC983125 EQW983124:EQY983125 FAS983124:FAU983125 FKO983124:FKQ983125 FUK983124:FUM983125 GEG983124:GEI983125 GOC983124:GOE983125 GXY983124:GYA983125 HHU983124:HHW983125 HRQ983124:HRS983125 IBM983124:IBO983125 ILI983124:ILK983125 IVE983124:IVG983125 JFA983124:JFC983125 JOW983124:JOY983125 JYS983124:JYU983125 KIO983124:KIQ983125 KSK983124:KSM983125 LCG983124:LCI983125 LMC983124:LME983125 LVY983124:LWA983125 MFU983124:MFW983125 MPQ983124:MPS983125 MZM983124:MZO983125 NJI983124:NJK983125 NTE983124:NTG983125 ODA983124:ODC983125 OMW983124:OMY983125 OWS983124:OWU983125 PGO983124:PGQ983125 PQK983124:PQM983125 QAG983124:QAI983125 QKC983124:QKE983125 QTY983124:QUA983125 RDU983124:RDW983125 RNQ983124:RNS983125 RXM983124:RXO983125 SHI983124:SHK983125 SRE983124:SRG983125 TBA983124:TBC983125 TKW983124:TKY983125 TUS983124:TUU983125 UEO983124:UEQ983125 UOK983124:UOM983125 UYG983124:UYI983125 VIC983124:VIE983125 VRY983124:VSA983125 WBU983124:WBW983125 WLQ983124:WLS983125 WVM983124:WVO983125" xr:uid="{692DFACE-57A2-4147-BEF2-EBE41F75AE53}">
      <formula1>$N$84</formula1>
    </dataValidation>
    <dataValidation type="list" allowBlank="1" showInputMessage="1" showErrorMessage="1" sqref="E56:G57 JA56:JC57 SW56:SY57 ACS56:ACU57 AMO56:AMQ57 AWK56:AWM57 BGG56:BGI57 BQC56:BQE57 BZY56:CAA57 CJU56:CJW57 CTQ56:CTS57 DDM56:DDO57 DNI56:DNK57 DXE56:DXG57 EHA56:EHC57 EQW56:EQY57 FAS56:FAU57 FKO56:FKQ57 FUK56:FUM57 GEG56:GEI57 GOC56:GOE57 GXY56:GYA57 HHU56:HHW57 HRQ56:HRS57 IBM56:IBO57 ILI56:ILK57 IVE56:IVG57 JFA56:JFC57 JOW56:JOY57 JYS56:JYU57 KIO56:KIQ57 KSK56:KSM57 LCG56:LCI57 LMC56:LME57 LVY56:LWA57 MFU56:MFW57 MPQ56:MPS57 MZM56:MZO57 NJI56:NJK57 NTE56:NTG57 ODA56:ODC57 OMW56:OMY57 OWS56:OWU57 PGO56:PGQ57 PQK56:PQM57 QAG56:QAI57 QKC56:QKE57 QTY56:QUA57 RDU56:RDW57 RNQ56:RNS57 RXM56:RXO57 SHI56:SHK57 SRE56:SRG57 TBA56:TBC57 TKW56:TKY57 TUS56:TUU57 UEO56:UEQ57 UOK56:UOM57 UYG56:UYI57 VIC56:VIE57 VRY56:VSA57 WBU56:WBW57 WLQ56:WLS57 WVM56:WVO57 E65592:G65593 JA65592:JC65593 SW65592:SY65593 ACS65592:ACU65593 AMO65592:AMQ65593 AWK65592:AWM65593 BGG65592:BGI65593 BQC65592:BQE65593 BZY65592:CAA65593 CJU65592:CJW65593 CTQ65592:CTS65593 DDM65592:DDO65593 DNI65592:DNK65593 DXE65592:DXG65593 EHA65592:EHC65593 EQW65592:EQY65593 FAS65592:FAU65593 FKO65592:FKQ65593 FUK65592:FUM65593 GEG65592:GEI65593 GOC65592:GOE65593 GXY65592:GYA65593 HHU65592:HHW65593 HRQ65592:HRS65593 IBM65592:IBO65593 ILI65592:ILK65593 IVE65592:IVG65593 JFA65592:JFC65593 JOW65592:JOY65593 JYS65592:JYU65593 KIO65592:KIQ65593 KSK65592:KSM65593 LCG65592:LCI65593 LMC65592:LME65593 LVY65592:LWA65593 MFU65592:MFW65593 MPQ65592:MPS65593 MZM65592:MZO65593 NJI65592:NJK65593 NTE65592:NTG65593 ODA65592:ODC65593 OMW65592:OMY65593 OWS65592:OWU65593 PGO65592:PGQ65593 PQK65592:PQM65593 QAG65592:QAI65593 QKC65592:QKE65593 QTY65592:QUA65593 RDU65592:RDW65593 RNQ65592:RNS65593 RXM65592:RXO65593 SHI65592:SHK65593 SRE65592:SRG65593 TBA65592:TBC65593 TKW65592:TKY65593 TUS65592:TUU65593 UEO65592:UEQ65593 UOK65592:UOM65593 UYG65592:UYI65593 VIC65592:VIE65593 VRY65592:VSA65593 WBU65592:WBW65593 WLQ65592:WLS65593 WVM65592:WVO65593 E131128:G131129 JA131128:JC131129 SW131128:SY131129 ACS131128:ACU131129 AMO131128:AMQ131129 AWK131128:AWM131129 BGG131128:BGI131129 BQC131128:BQE131129 BZY131128:CAA131129 CJU131128:CJW131129 CTQ131128:CTS131129 DDM131128:DDO131129 DNI131128:DNK131129 DXE131128:DXG131129 EHA131128:EHC131129 EQW131128:EQY131129 FAS131128:FAU131129 FKO131128:FKQ131129 FUK131128:FUM131129 GEG131128:GEI131129 GOC131128:GOE131129 GXY131128:GYA131129 HHU131128:HHW131129 HRQ131128:HRS131129 IBM131128:IBO131129 ILI131128:ILK131129 IVE131128:IVG131129 JFA131128:JFC131129 JOW131128:JOY131129 JYS131128:JYU131129 KIO131128:KIQ131129 KSK131128:KSM131129 LCG131128:LCI131129 LMC131128:LME131129 LVY131128:LWA131129 MFU131128:MFW131129 MPQ131128:MPS131129 MZM131128:MZO131129 NJI131128:NJK131129 NTE131128:NTG131129 ODA131128:ODC131129 OMW131128:OMY131129 OWS131128:OWU131129 PGO131128:PGQ131129 PQK131128:PQM131129 QAG131128:QAI131129 QKC131128:QKE131129 QTY131128:QUA131129 RDU131128:RDW131129 RNQ131128:RNS131129 RXM131128:RXO131129 SHI131128:SHK131129 SRE131128:SRG131129 TBA131128:TBC131129 TKW131128:TKY131129 TUS131128:TUU131129 UEO131128:UEQ131129 UOK131128:UOM131129 UYG131128:UYI131129 VIC131128:VIE131129 VRY131128:VSA131129 WBU131128:WBW131129 WLQ131128:WLS131129 WVM131128:WVO131129 E196664:G196665 JA196664:JC196665 SW196664:SY196665 ACS196664:ACU196665 AMO196664:AMQ196665 AWK196664:AWM196665 BGG196664:BGI196665 BQC196664:BQE196665 BZY196664:CAA196665 CJU196664:CJW196665 CTQ196664:CTS196665 DDM196664:DDO196665 DNI196664:DNK196665 DXE196664:DXG196665 EHA196664:EHC196665 EQW196664:EQY196665 FAS196664:FAU196665 FKO196664:FKQ196665 FUK196664:FUM196665 GEG196664:GEI196665 GOC196664:GOE196665 GXY196664:GYA196665 HHU196664:HHW196665 HRQ196664:HRS196665 IBM196664:IBO196665 ILI196664:ILK196665 IVE196664:IVG196665 JFA196664:JFC196665 JOW196664:JOY196665 JYS196664:JYU196665 KIO196664:KIQ196665 KSK196664:KSM196665 LCG196664:LCI196665 LMC196664:LME196665 LVY196664:LWA196665 MFU196664:MFW196665 MPQ196664:MPS196665 MZM196664:MZO196665 NJI196664:NJK196665 NTE196664:NTG196665 ODA196664:ODC196665 OMW196664:OMY196665 OWS196664:OWU196665 PGO196664:PGQ196665 PQK196664:PQM196665 QAG196664:QAI196665 QKC196664:QKE196665 QTY196664:QUA196665 RDU196664:RDW196665 RNQ196664:RNS196665 RXM196664:RXO196665 SHI196664:SHK196665 SRE196664:SRG196665 TBA196664:TBC196665 TKW196664:TKY196665 TUS196664:TUU196665 UEO196664:UEQ196665 UOK196664:UOM196665 UYG196664:UYI196665 VIC196664:VIE196665 VRY196664:VSA196665 WBU196664:WBW196665 WLQ196664:WLS196665 WVM196664:WVO196665 E262200:G262201 JA262200:JC262201 SW262200:SY262201 ACS262200:ACU262201 AMO262200:AMQ262201 AWK262200:AWM262201 BGG262200:BGI262201 BQC262200:BQE262201 BZY262200:CAA262201 CJU262200:CJW262201 CTQ262200:CTS262201 DDM262200:DDO262201 DNI262200:DNK262201 DXE262200:DXG262201 EHA262200:EHC262201 EQW262200:EQY262201 FAS262200:FAU262201 FKO262200:FKQ262201 FUK262200:FUM262201 GEG262200:GEI262201 GOC262200:GOE262201 GXY262200:GYA262201 HHU262200:HHW262201 HRQ262200:HRS262201 IBM262200:IBO262201 ILI262200:ILK262201 IVE262200:IVG262201 JFA262200:JFC262201 JOW262200:JOY262201 JYS262200:JYU262201 KIO262200:KIQ262201 KSK262200:KSM262201 LCG262200:LCI262201 LMC262200:LME262201 LVY262200:LWA262201 MFU262200:MFW262201 MPQ262200:MPS262201 MZM262200:MZO262201 NJI262200:NJK262201 NTE262200:NTG262201 ODA262200:ODC262201 OMW262200:OMY262201 OWS262200:OWU262201 PGO262200:PGQ262201 PQK262200:PQM262201 QAG262200:QAI262201 QKC262200:QKE262201 QTY262200:QUA262201 RDU262200:RDW262201 RNQ262200:RNS262201 RXM262200:RXO262201 SHI262200:SHK262201 SRE262200:SRG262201 TBA262200:TBC262201 TKW262200:TKY262201 TUS262200:TUU262201 UEO262200:UEQ262201 UOK262200:UOM262201 UYG262200:UYI262201 VIC262200:VIE262201 VRY262200:VSA262201 WBU262200:WBW262201 WLQ262200:WLS262201 WVM262200:WVO262201 E327736:G327737 JA327736:JC327737 SW327736:SY327737 ACS327736:ACU327737 AMO327736:AMQ327737 AWK327736:AWM327737 BGG327736:BGI327737 BQC327736:BQE327737 BZY327736:CAA327737 CJU327736:CJW327737 CTQ327736:CTS327737 DDM327736:DDO327737 DNI327736:DNK327737 DXE327736:DXG327737 EHA327736:EHC327737 EQW327736:EQY327737 FAS327736:FAU327737 FKO327736:FKQ327737 FUK327736:FUM327737 GEG327736:GEI327737 GOC327736:GOE327737 GXY327736:GYA327737 HHU327736:HHW327737 HRQ327736:HRS327737 IBM327736:IBO327737 ILI327736:ILK327737 IVE327736:IVG327737 JFA327736:JFC327737 JOW327736:JOY327737 JYS327736:JYU327737 KIO327736:KIQ327737 KSK327736:KSM327737 LCG327736:LCI327737 LMC327736:LME327737 LVY327736:LWA327737 MFU327736:MFW327737 MPQ327736:MPS327737 MZM327736:MZO327737 NJI327736:NJK327737 NTE327736:NTG327737 ODA327736:ODC327737 OMW327736:OMY327737 OWS327736:OWU327737 PGO327736:PGQ327737 PQK327736:PQM327737 QAG327736:QAI327737 QKC327736:QKE327737 QTY327736:QUA327737 RDU327736:RDW327737 RNQ327736:RNS327737 RXM327736:RXO327737 SHI327736:SHK327737 SRE327736:SRG327737 TBA327736:TBC327737 TKW327736:TKY327737 TUS327736:TUU327737 UEO327736:UEQ327737 UOK327736:UOM327737 UYG327736:UYI327737 VIC327736:VIE327737 VRY327736:VSA327737 WBU327736:WBW327737 WLQ327736:WLS327737 WVM327736:WVO327737 E393272:G393273 JA393272:JC393273 SW393272:SY393273 ACS393272:ACU393273 AMO393272:AMQ393273 AWK393272:AWM393273 BGG393272:BGI393273 BQC393272:BQE393273 BZY393272:CAA393273 CJU393272:CJW393273 CTQ393272:CTS393273 DDM393272:DDO393273 DNI393272:DNK393273 DXE393272:DXG393273 EHA393272:EHC393273 EQW393272:EQY393273 FAS393272:FAU393273 FKO393272:FKQ393273 FUK393272:FUM393273 GEG393272:GEI393273 GOC393272:GOE393273 GXY393272:GYA393273 HHU393272:HHW393273 HRQ393272:HRS393273 IBM393272:IBO393273 ILI393272:ILK393273 IVE393272:IVG393273 JFA393272:JFC393273 JOW393272:JOY393273 JYS393272:JYU393273 KIO393272:KIQ393273 KSK393272:KSM393273 LCG393272:LCI393273 LMC393272:LME393273 LVY393272:LWA393273 MFU393272:MFW393273 MPQ393272:MPS393273 MZM393272:MZO393273 NJI393272:NJK393273 NTE393272:NTG393273 ODA393272:ODC393273 OMW393272:OMY393273 OWS393272:OWU393273 PGO393272:PGQ393273 PQK393272:PQM393273 QAG393272:QAI393273 QKC393272:QKE393273 QTY393272:QUA393273 RDU393272:RDW393273 RNQ393272:RNS393273 RXM393272:RXO393273 SHI393272:SHK393273 SRE393272:SRG393273 TBA393272:TBC393273 TKW393272:TKY393273 TUS393272:TUU393273 UEO393272:UEQ393273 UOK393272:UOM393273 UYG393272:UYI393273 VIC393272:VIE393273 VRY393272:VSA393273 WBU393272:WBW393273 WLQ393272:WLS393273 WVM393272:WVO393273 E458808:G458809 JA458808:JC458809 SW458808:SY458809 ACS458808:ACU458809 AMO458808:AMQ458809 AWK458808:AWM458809 BGG458808:BGI458809 BQC458808:BQE458809 BZY458808:CAA458809 CJU458808:CJW458809 CTQ458808:CTS458809 DDM458808:DDO458809 DNI458808:DNK458809 DXE458808:DXG458809 EHA458808:EHC458809 EQW458808:EQY458809 FAS458808:FAU458809 FKO458808:FKQ458809 FUK458808:FUM458809 GEG458808:GEI458809 GOC458808:GOE458809 GXY458808:GYA458809 HHU458808:HHW458809 HRQ458808:HRS458809 IBM458808:IBO458809 ILI458808:ILK458809 IVE458808:IVG458809 JFA458808:JFC458809 JOW458808:JOY458809 JYS458808:JYU458809 KIO458808:KIQ458809 KSK458808:KSM458809 LCG458808:LCI458809 LMC458808:LME458809 LVY458808:LWA458809 MFU458808:MFW458809 MPQ458808:MPS458809 MZM458808:MZO458809 NJI458808:NJK458809 NTE458808:NTG458809 ODA458808:ODC458809 OMW458808:OMY458809 OWS458808:OWU458809 PGO458808:PGQ458809 PQK458808:PQM458809 QAG458808:QAI458809 QKC458808:QKE458809 QTY458808:QUA458809 RDU458808:RDW458809 RNQ458808:RNS458809 RXM458808:RXO458809 SHI458808:SHK458809 SRE458808:SRG458809 TBA458808:TBC458809 TKW458808:TKY458809 TUS458808:TUU458809 UEO458808:UEQ458809 UOK458808:UOM458809 UYG458808:UYI458809 VIC458808:VIE458809 VRY458808:VSA458809 WBU458808:WBW458809 WLQ458808:WLS458809 WVM458808:WVO458809 E524344:G524345 JA524344:JC524345 SW524344:SY524345 ACS524344:ACU524345 AMO524344:AMQ524345 AWK524344:AWM524345 BGG524344:BGI524345 BQC524344:BQE524345 BZY524344:CAA524345 CJU524344:CJW524345 CTQ524344:CTS524345 DDM524344:DDO524345 DNI524344:DNK524345 DXE524344:DXG524345 EHA524344:EHC524345 EQW524344:EQY524345 FAS524344:FAU524345 FKO524344:FKQ524345 FUK524344:FUM524345 GEG524344:GEI524345 GOC524344:GOE524345 GXY524344:GYA524345 HHU524344:HHW524345 HRQ524344:HRS524345 IBM524344:IBO524345 ILI524344:ILK524345 IVE524344:IVG524345 JFA524344:JFC524345 JOW524344:JOY524345 JYS524344:JYU524345 KIO524344:KIQ524345 KSK524344:KSM524345 LCG524344:LCI524345 LMC524344:LME524345 LVY524344:LWA524345 MFU524344:MFW524345 MPQ524344:MPS524345 MZM524344:MZO524345 NJI524344:NJK524345 NTE524344:NTG524345 ODA524344:ODC524345 OMW524344:OMY524345 OWS524344:OWU524345 PGO524344:PGQ524345 PQK524344:PQM524345 QAG524344:QAI524345 QKC524344:QKE524345 QTY524344:QUA524345 RDU524344:RDW524345 RNQ524344:RNS524345 RXM524344:RXO524345 SHI524344:SHK524345 SRE524344:SRG524345 TBA524344:TBC524345 TKW524344:TKY524345 TUS524344:TUU524345 UEO524344:UEQ524345 UOK524344:UOM524345 UYG524344:UYI524345 VIC524344:VIE524345 VRY524344:VSA524345 WBU524344:WBW524345 WLQ524344:WLS524345 WVM524344:WVO524345 E589880:G589881 JA589880:JC589881 SW589880:SY589881 ACS589880:ACU589881 AMO589880:AMQ589881 AWK589880:AWM589881 BGG589880:BGI589881 BQC589880:BQE589881 BZY589880:CAA589881 CJU589880:CJW589881 CTQ589880:CTS589881 DDM589880:DDO589881 DNI589880:DNK589881 DXE589880:DXG589881 EHA589880:EHC589881 EQW589880:EQY589881 FAS589880:FAU589881 FKO589880:FKQ589881 FUK589880:FUM589881 GEG589880:GEI589881 GOC589880:GOE589881 GXY589880:GYA589881 HHU589880:HHW589881 HRQ589880:HRS589881 IBM589880:IBO589881 ILI589880:ILK589881 IVE589880:IVG589881 JFA589880:JFC589881 JOW589880:JOY589881 JYS589880:JYU589881 KIO589880:KIQ589881 KSK589880:KSM589881 LCG589880:LCI589881 LMC589880:LME589881 LVY589880:LWA589881 MFU589880:MFW589881 MPQ589880:MPS589881 MZM589880:MZO589881 NJI589880:NJK589881 NTE589880:NTG589881 ODA589880:ODC589881 OMW589880:OMY589881 OWS589880:OWU589881 PGO589880:PGQ589881 PQK589880:PQM589881 QAG589880:QAI589881 QKC589880:QKE589881 QTY589880:QUA589881 RDU589880:RDW589881 RNQ589880:RNS589881 RXM589880:RXO589881 SHI589880:SHK589881 SRE589880:SRG589881 TBA589880:TBC589881 TKW589880:TKY589881 TUS589880:TUU589881 UEO589880:UEQ589881 UOK589880:UOM589881 UYG589880:UYI589881 VIC589880:VIE589881 VRY589880:VSA589881 WBU589880:WBW589881 WLQ589880:WLS589881 WVM589880:WVO589881 E655416:G655417 JA655416:JC655417 SW655416:SY655417 ACS655416:ACU655417 AMO655416:AMQ655417 AWK655416:AWM655417 BGG655416:BGI655417 BQC655416:BQE655417 BZY655416:CAA655417 CJU655416:CJW655417 CTQ655416:CTS655417 DDM655416:DDO655417 DNI655416:DNK655417 DXE655416:DXG655417 EHA655416:EHC655417 EQW655416:EQY655417 FAS655416:FAU655417 FKO655416:FKQ655417 FUK655416:FUM655417 GEG655416:GEI655417 GOC655416:GOE655417 GXY655416:GYA655417 HHU655416:HHW655417 HRQ655416:HRS655417 IBM655416:IBO655417 ILI655416:ILK655417 IVE655416:IVG655417 JFA655416:JFC655417 JOW655416:JOY655417 JYS655416:JYU655417 KIO655416:KIQ655417 KSK655416:KSM655417 LCG655416:LCI655417 LMC655416:LME655417 LVY655416:LWA655417 MFU655416:MFW655417 MPQ655416:MPS655417 MZM655416:MZO655417 NJI655416:NJK655417 NTE655416:NTG655417 ODA655416:ODC655417 OMW655416:OMY655417 OWS655416:OWU655417 PGO655416:PGQ655417 PQK655416:PQM655417 QAG655416:QAI655417 QKC655416:QKE655417 QTY655416:QUA655417 RDU655416:RDW655417 RNQ655416:RNS655417 RXM655416:RXO655417 SHI655416:SHK655417 SRE655416:SRG655417 TBA655416:TBC655417 TKW655416:TKY655417 TUS655416:TUU655417 UEO655416:UEQ655417 UOK655416:UOM655417 UYG655416:UYI655417 VIC655416:VIE655417 VRY655416:VSA655417 WBU655416:WBW655417 WLQ655416:WLS655417 WVM655416:WVO655417 E720952:G720953 JA720952:JC720953 SW720952:SY720953 ACS720952:ACU720953 AMO720952:AMQ720953 AWK720952:AWM720953 BGG720952:BGI720953 BQC720952:BQE720953 BZY720952:CAA720953 CJU720952:CJW720953 CTQ720952:CTS720953 DDM720952:DDO720953 DNI720952:DNK720953 DXE720952:DXG720953 EHA720952:EHC720953 EQW720952:EQY720953 FAS720952:FAU720953 FKO720952:FKQ720953 FUK720952:FUM720953 GEG720952:GEI720953 GOC720952:GOE720953 GXY720952:GYA720953 HHU720952:HHW720953 HRQ720952:HRS720953 IBM720952:IBO720953 ILI720952:ILK720953 IVE720952:IVG720953 JFA720952:JFC720953 JOW720952:JOY720953 JYS720952:JYU720953 KIO720952:KIQ720953 KSK720952:KSM720953 LCG720952:LCI720953 LMC720952:LME720953 LVY720952:LWA720953 MFU720952:MFW720953 MPQ720952:MPS720953 MZM720952:MZO720953 NJI720952:NJK720953 NTE720952:NTG720953 ODA720952:ODC720953 OMW720952:OMY720953 OWS720952:OWU720953 PGO720952:PGQ720953 PQK720952:PQM720953 QAG720952:QAI720953 QKC720952:QKE720953 QTY720952:QUA720953 RDU720952:RDW720953 RNQ720952:RNS720953 RXM720952:RXO720953 SHI720952:SHK720953 SRE720952:SRG720953 TBA720952:TBC720953 TKW720952:TKY720953 TUS720952:TUU720953 UEO720952:UEQ720953 UOK720952:UOM720953 UYG720952:UYI720953 VIC720952:VIE720953 VRY720952:VSA720953 WBU720952:WBW720953 WLQ720952:WLS720953 WVM720952:WVO720953 E786488:G786489 JA786488:JC786489 SW786488:SY786489 ACS786488:ACU786489 AMO786488:AMQ786489 AWK786488:AWM786489 BGG786488:BGI786489 BQC786488:BQE786489 BZY786488:CAA786489 CJU786488:CJW786489 CTQ786488:CTS786489 DDM786488:DDO786489 DNI786488:DNK786489 DXE786488:DXG786489 EHA786488:EHC786489 EQW786488:EQY786489 FAS786488:FAU786489 FKO786488:FKQ786489 FUK786488:FUM786489 GEG786488:GEI786489 GOC786488:GOE786489 GXY786488:GYA786489 HHU786488:HHW786489 HRQ786488:HRS786489 IBM786488:IBO786489 ILI786488:ILK786489 IVE786488:IVG786489 JFA786488:JFC786489 JOW786488:JOY786489 JYS786488:JYU786489 KIO786488:KIQ786489 KSK786488:KSM786489 LCG786488:LCI786489 LMC786488:LME786489 LVY786488:LWA786489 MFU786488:MFW786489 MPQ786488:MPS786489 MZM786488:MZO786489 NJI786488:NJK786489 NTE786488:NTG786489 ODA786488:ODC786489 OMW786488:OMY786489 OWS786488:OWU786489 PGO786488:PGQ786489 PQK786488:PQM786489 QAG786488:QAI786489 QKC786488:QKE786489 QTY786488:QUA786489 RDU786488:RDW786489 RNQ786488:RNS786489 RXM786488:RXO786489 SHI786488:SHK786489 SRE786488:SRG786489 TBA786488:TBC786489 TKW786488:TKY786489 TUS786488:TUU786489 UEO786488:UEQ786489 UOK786488:UOM786489 UYG786488:UYI786489 VIC786488:VIE786489 VRY786488:VSA786489 WBU786488:WBW786489 WLQ786488:WLS786489 WVM786488:WVO786489 E852024:G852025 JA852024:JC852025 SW852024:SY852025 ACS852024:ACU852025 AMO852024:AMQ852025 AWK852024:AWM852025 BGG852024:BGI852025 BQC852024:BQE852025 BZY852024:CAA852025 CJU852024:CJW852025 CTQ852024:CTS852025 DDM852024:DDO852025 DNI852024:DNK852025 DXE852024:DXG852025 EHA852024:EHC852025 EQW852024:EQY852025 FAS852024:FAU852025 FKO852024:FKQ852025 FUK852024:FUM852025 GEG852024:GEI852025 GOC852024:GOE852025 GXY852024:GYA852025 HHU852024:HHW852025 HRQ852024:HRS852025 IBM852024:IBO852025 ILI852024:ILK852025 IVE852024:IVG852025 JFA852024:JFC852025 JOW852024:JOY852025 JYS852024:JYU852025 KIO852024:KIQ852025 KSK852024:KSM852025 LCG852024:LCI852025 LMC852024:LME852025 LVY852024:LWA852025 MFU852024:MFW852025 MPQ852024:MPS852025 MZM852024:MZO852025 NJI852024:NJK852025 NTE852024:NTG852025 ODA852024:ODC852025 OMW852024:OMY852025 OWS852024:OWU852025 PGO852024:PGQ852025 PQK852024:PQM852025 QAG852024:QAI852025 QKC852024:QKE852025 QTY852024:QUA852025 RDU852024:RDW852025 RNQ852024:RNS852025 RXM852024:RXO852025 SHI852024:SHK852025 SRE852024:SRG852025 TBA852024:TBC852025 TKW852024:TKY852025 TUS852024:TUU852025 UEO852024:UEQ852025 UOK852024:UOM852025 UYG852024:UYI852025 VIC852024:VIE852025 VRY852024:VSA852025 WBU852024:WBW852025 WLQ852024:WLS852025 WVM852024:WVO852025 E917560:G917561 JA917560:JC917561 SW917560:SY917561 ACS917560:ACU917561 AMO917560:AMQ917561 AWK917560:AWM917561 BGG917560:BGI917561 BQC917560:BQE917561 BZY917560:CAA917561 CJU917560:CJW917561 CTQ917560:CTS917561 DDM917560:DDO917561 DNI917560:DNK917561 DXE917560:DXG917561 EHA917560:EHC917561 EQW917560:EQY917561 FAS917560:FAU917561 FKO917560:FKQ917561 FUK917560:FUM917561 GEG917560:GEI917561 GOC917560:GOE917561 GXY917560:GYA917561 HHU917560:HHW917561 HRQ917560:HRS917561 IBM917560:IBO917561 ILI917560:ILK917561 IVE917560:IVG917561 JFA917560:JFC917561 JOW917560:JOY917561 JYS917560:JYU917561 KIO917560:KIQ917561 KSK917560:KSM917561 LCG917560:LCI917561 LMC917560:LME917561 LVY917560:LWA917561 MFU917560:MFW917561 MPQ917560:MPS917561 MZM917560:MZO917561 NJI917560:NJK917561 NTE917560:NTG917561 ODA917560:ODC917561 OMW917560:OMY917561 OWS917560:OWU917561 PGO917560:PGQ917561 PQK917560:PQM917561 QAG917560:QAI917561 QKC917560:QKE917561 QTY917560:QUA917561 RDU917560:RDW917561 RNQ917560:RNS917561 RXM917560:RXO917561 SHI917560:SHK917561 SRE917560:SRG917561 TBA917560:TBC917561 TKW917560:TKY917561 TUS917560:TUU917561 UEO917560:UEQ917561 UOK917560:UOM917561 UYG917560:UYI917561 VIC917560:VIE917561 VRY917560:VSA917561 WBU917560:WBW917561 WLQ917560:WLS917561 WVM917560:WVO917561 E983096:G983097 JA983096:JC983097 SW983096:SY983097 ACS983096:ACU983097 AMO983096:AMQ983097 AWK983096:AWM983097 BGG983096:BGI983097 BQC983096:BQE983097 BZY983096:CAA983097 CJU983096:CJW983097 CTQ983096:CTS983097 DDM983096:DDO983097 DNI983096:DNK983097 DXE983096:DXG983097 EHA983096:EHC983097 EQW983096:EQY983097 FAS983096:FAU983097 FKO983096:FKQ983097 FUK983096:FUM983097 GEG983096:GEI983097 GOC983096:GOE983097 GXY983096:GYA983097 HHU983096:HHW983097 HRQ983096:HRS983097 IBM983096:IBO983097 ILI983096:ILK983097 IVE983096:IVG983097 JFA983096:JFC983097 JOW983096:JOY983097 JYS983096:JYU983097 KIO983096:KIQ983097 KSK983096:KSM983097 LCG983096:LCI983097 LMC983096:LME983097 LVY983096:LWA983097 MFU983096:MFW983097 MPQ983096:MPS983097 MZM983096:MZO983097 NJI983096:NJK983097 NTE983096:NTG983097 ODA983096:ODC983097 OMW983096:OMY983097 OWS983096:OWU983097 PGO983096:PGQ983097 PQK983096:PQM983097 QAG983096:QAI983097 QKC983096:QKE983097 QTY983096:QUA983097 RDU983096:RDW983097 RNQ983096:RNS983097 RXM983096:RXO983097 SHI983096:SHK983097 SRE983096:SRG983097 TBA983096:TBC983097 TKW983096:TKY983097 TUS983096:TUU983097 UEO983096:UEQ983097 UOK983096:UOM983097 UYG983096:UYI983097 VIC983096:VIE983097 VRY983096:VSA983097 WBU983096:WBW983097 WLQ983096:WLS983097 WVM983096:WVO983097" xr:uid="{0618026C-3133-4AD2-92D3-56E1CEF52167}">
      <formula1>$N$56</formula1>
    </dataValidation>
    <dataValidation type="list" allowBlank="1" showInputMessage="1" showErrorMessage="1" sqref="E72:G73 JA72:JC73 SW72:SY73 ACS72:ACU73 AMO72:AMQ73 AWK72:AWM73 BGG72:BGI73 BQC72:BQE73 BZY72:CAA73 CJU72:CJW73 CTQ72:CTS73 DDM72:DDO73 DNI72:DNK73 DXE72:DXG73 EHA72:EHC73 EQW72:EQY73 FAS72:FAU73 FKO72:FKQ73 FUK72:FUM73 GEG72:GEI73 GOC72:GOE73 GXY72:GYA73 HHU72:HHW73 HRQ72:HRS73 IBM72:IBO73 ILI72:ILK73 IVE72:IVG73 JFA72:JFC73 JOW72:JOY73 JYS72:JYU73 KIO72:KIQ73 KSK72:KSM73 LCG72:LCI73 LMC72:LME73 LVY72:LWA73 MFU72:MFW73 MPQ72:MPS73 MZM72:MZO73 NJI72:NJK73 NTE72:NTG73 ODA72:ODC73 OMW72:OMY73 OWS72:OWU73 PGO72:PGQ73 PQK72:PQM73 QAG72:QAI73 QKC72:QKE73 QTY72:QUA73 RDU72:RDW73 RNQ72:RNS73 RXM72:RXO73 SHI72:SHK73 SRE72:SRG73 TBA72:TBC73 TKW72:TKY73 TUS72:TUU73 UEO72:UEQ73 UOK72:UOM73 UYG72:UYI73 VIC72:VIE73 VRY72:VSA73 WBU72:WBW73 WLQ72:WLS73 WVM72:WVO73 E65608:G65609 JA65608:JC65609 SW65608:SY65609 ACS65608:ACU65609 AMO65608:AMQ65609 AWK65608:AWM65609 BGG65608:BGI65609 BQC65608:BQE65609 BZY65608:CAA65609 CJU65608:CJW65609 CTQ65608:CTS65609 DDM65608:DDO65609 DNI65608:DNK65609 DXE65608:DXG65609 EHA65608:EHC65609 EQW65608:EQY65609 FAS65608:FAU65609 FKO65608:FKQ65609 FUK65608:FUM65609 GEG65608:GEI65609 GOC65608:GOE65609 GXY65608:GYA65609 HHU65608:HHW65609 HRQ65608:HRS65609 IBM65608:IBO65609 ILI65608:ILK65609 IVE65608:IVG65609 JFA65608:JFC65609 JOW65608:JOY65609 JYS65608:JYU65609 KIO65608:KIQ65609 KSK65608:KSM65609 LCG65608:LCI65609 LMC65608:LME65609 LVY65608:LWA65609 MFU65608:MFW65609 MPQ65608:MPS65609 MZM65608:MZO65609 NJI65608:NJK65609 NTE65608:NTG65609 ODA65608:ODC65609 OMW65608:OMY65609 OWS65608:OWU65609 PGO65608:PGQ65609 PQK65608:PQM65609 QAG65608:QAI65609 QKC65608:QKE65609 QTY65608:QUA65609 RDU65608:RDW65609 RNQ65608:RNS65609 RXM65608:RXO65609 SHI65608:SHK65609 SRE65608:SRG65609 TBA65608:TBC65609 TKW65608:TKY65609 TUS65608:TUU65609 UEO65608:UEQ65609 UOK65608:UOM65609 UYG65608:UYI65609 VIC65608:VIE65609 VRY65608:VSA65609 WBU65608:WBW65609 WLQ65608:WLS65609 WVM65608:WVO65609 E131144:G131145 JA131144:JC131145 SW131144:SY131145 ACS131144:ACU131145 AMO131144:AMQ131145 AWK131144:AWM131145 BGG131144:BGI131145 BQC131144:BQE131145 BZY131144:CAA131145 CJU131144:CJW131145 CTQ131144:CTS131145 DDM131144:DDO131145 DNI131144:DNK131145 DXE131144:DXG131145 EHA131144:EHC131145 EQW131144:EQY131145 FAS131144:FAU131145 FKO131144:FKQ131145 FUK131144:FUM131145 GEG131144:GEI131145 GOC131144:GOE131145 GXY131144:GYA131145 HHU131144:HHW131145 HRQ131144:HRS131145 IBM131144:IBO131145 ILI131144:ILK131145 IVE131144:IVG131145 JFA131144:JFC131145 JOW131144:JOY131145 JYS131144:JYU131145 KIO131144:KIQ131145 KSK131144:KSM131145 LCG131144:LCI131145 LMC131144:LME131145 LVY131144:LWA131145 MFU131144:MFW131145 MPQ131144:MPS131145 MZM131144:MZO131145 NJI131144:NJK131145 NTE131144:NTG131145 ODA131144:ODC131145 OMW131144:OMY131145 OWS131144:OWU131145 PGO131144:PGQ131145 PQK131144:PQM131145 QAG131144:QAI131145 QKC131144:QKE131145 QTY131144:QUA131145 RDU131144:RDW131145 RNQ131144:RNS131145 RXM131144:RXO131145 SHI131144:SHK131145 SRE131144:SRG131145 TBA131144:TBC131145 TKW131144:TKY131145 TUS131144:TUU131145 UEO131144:UEQ131145 UOK131144:UOM131145 UYG131144:UYI131145 VIC131144:VIE131145 VRY131144:VSA131145 WBU131144:WBW131145 WLQ131144:WLS131145 WVM131144:WVO131145 E196680:G196681 JA196680:JC196681 SW196680:SY196681 ACS196680:ACU196681 AMO196680:AMQ196681 AWK196680:AWM196681 BGG196680:BGI196681 BQC196680:BQE196681 BZY196680:CAA196681 CJU196680:CJW196681 CTQ196680:CTS196681 DDM196680:DDO196681 DNI196680:DNK196681 DXE196680:DXG196681 EHA196680:EHC196681 EQW196680:EQY196681 FAS196680:FAU196681 FKO196680:FKQ196681 FUK196680:FUM196681 GEG196680:GEI196681 GOC196680:GOE196681 GXY196680:GYA196681 HHU196680:HHW196681 HRQ196680:HRS196681 IBM196680:IBO196681 ILI196680:ILK196681 IVE196680:IVG196681 JFA196680:JFC196681 JOW196680:JOY196681 JYS196680:JYU196681 KIO196680:KIQ196681 KSK196680:KSM196681 LCG196680:LCI196681 LMC196680:LME196681 LVY196680:LWA196681 MFU196680:MFW196681 MPQ196680:MPS196681 MZM196680:MZO196681 NJI196680:NJK196681 NTE196680:NTG196681 ODA196680:ODC196681 OMW196680:OMY196681 OWS196680:OWU196681 PGO196680:PGQ196681 PQK196680:PQM196681 QAG196680:QAI196681 QKC196680:QKE196681 QTY196680:QUA196681 RDU196680:RDW196681 RNQ196680:RNS196681 RXM196680:RXO196681 SHI196680:SHK196681 SRE196680:SRG196681 TBA196680:TBC196681 TKW196680:TKY196681 TUS196680:TUU196681 UEO196680:UEQ196681 UOK196680:UOM196681 UYG196680:UYI196681 VIC196680:VIE196681 VRY196680:VSA196681 WBU196680:WBW196681 WLQ196680:WLS196681 WVM196680:WVO196681 E262216:G262217 JA262216:JC262217 SW262216:SY262217 ACS262216:ACU262217 AMO262216:AMQ262217 AWK262216:AWM262217 BGG262216:BGI262217 BQC262216:BQE262217 BZY262216:CAA262217 CJU262216:CJW262217 CTQ262216:CTS262217 DDM262216:DDO262217 DNI262216:DNK262217 DXE262216:DXG262217 EHA262216:EHC262217 EQW262216:EQY262217 FAS262216:FAU262217 FKO262216:FKQ262217 FUK262216:FUM262217 GEG262216:GEI262217 GOC262216:GOE262217 GXY262216:GYA262217 HHU262216:HHW262217 HRQ262216:HRS262217 IBM262216:IBO262217 ILI262216:ILK262217 IVE262216:IVG262217 JFA262216:JFC262217 JOW262216:JOY262217 JYS262216:JYU262217 KIO262216:KIQ262217 KSK262216:KSM262217 LCG262216:LCI262217 LMC262216:LME262217 LVY262216:LWA262217 MFU262216:MFW262217 MPQ262216:MPS262217 MZM262216:MZO262217 NJI262216:NJK262217 NTE262216:NTG262217 ODA262216:ODC262217 OMW262216:OMY262217 OWS262216:OWU262217 PGO262216:PGQ262217 PQK262216:PQM262217 QAG262216:QAI262217 QKC262216:QKE262217 QTY262216:QUA262217 RDU262216:RDW262217 RNQ262216:RNS262217 RXM262216:RXO262217 SHI262216:SHK262217 SRE262216:SRG262217 TBA262216:TBC262217 TKW262216:TKY262217 TUS262216:TUU262217 UEO262216:UEQ262217 UOK262216:UOM262217 UYG262216:UYI262217 VIC262216:VIE262217 VRY262216:VSA262217 WBU262216:WBW262217 WLQ262216:WLS262217 WVM262216:WVO262217 E327752:G327753 JA327752:JC327753 SW327752:SY327753 ACS327752:ACU327753 AMO327752:AMQ327753 AWK327752:AWM327753 BGG327752:BGI327753 BQC327752:BQE327753 BZY327752:CAA327753 CJU327752:CJW327753 CTQ327752:CTS327753 DDM327752:DDO327753 DNI327752:DNK327753 DXE327752:DXG327753 EHA327752:EHC327753 EQW327752:EQY327753 FAS327752:FAU327753 FKO327752:FKQ327753 FUK327752:FUM327753 GEG327752:GEI327753 GOC327752:GOE327753 GXY327752:GYA327753 HHU327752:HHW327753 HRQ327752:HRS327753 IBM327752:IBO327753 ILI327752:ILK327753 IVE327752:IVG327753 JFA327752:JFC327753 JOW327752:JOY327753 JYS327752:JYU327753 KIO327752:KIQ327753 KSK327752:KSM327753 LCG327752:LCI327753 LMC327752:LME327753 LVY327752:LWA327753 MFU327752:MFW327753 MPQ327752:MPS327753 MZM327752:MZO327753 NJI327752:NJK327753 NTE327752:NTG327753 ODA327752:ODC327753 OMW327752:OMY327753 OWS327752:OWU327753 PGO327752:PGQ327753 PQK327752:PQM327753 QAG327752:QAI327753 QKC327752:QKE327753 QTY327752:QUA327753 RDU327752:RDW327753 RNQ327752:RNS327753 RXM327752:RXO327753 SHI327752:SHK327753 SRE327752:SRG327753 TBA327752:TBC327753 TKW327752:TKY327753 TUS327752:TUU327753 UEO327752:UEQ327753 UOK327752:UOM327753 UYG327752:UYI327753 VIC327752:VIE327753 VRY327752:VSA327753 WBU327752:WBW327753 WLQ327752:WLS327753 WVM327752:WVO327753 E393288:G393289 JA393288:JC393289 SW393288:SY393289 ACS393288:ACU393289 AMO393288:AMQ393289 AWK393288:AWM393289 BGG393288:BGI393289 BQC393288:BQE393289 BZY393288:CAA393289 CJU393288:CJW393289 CTQ393288:CTS393289 DDM393288:DDO393289 DNI393288:DNK393289 DXE393288:DXG393289 EHA393288:EHC393289 EQW393288:EQY393289 FAS393288:FAU393289 FKO393288:FKQ393289 FUK393288:FUM393289 GEG393288:GEI393289 GOC393288:GOE393289 GXY393288:GYA393289 HHU393288:HHW393289 HRQ393288:HRS393289 IBM393288:IBO393289 ILI393288:ILK393289 IVE393288:IVG393289 JFA393288:JFC393289 JOW393288:JOY393289 JYS393288:JYU393289 KIO393288:KIQ393289 KSK393288:KSM393289 LCG393288:LCI393289 LMC393288:LME393289 LVY393288:LWA393289 MFU393288:MFW393289 MPQ393288:MPS393289 MZM393288:MZO393289 NJI393288:NJK393289 NTE393288:NTG393289 ODA393288:ODC393289 OMW393288:OMY393289 OWS393288:OWU393289 PGO393288:PGQ393289 PQK393288:PQM393289 QAG393288:QAI393289 QKC393288:QKE393289 QTY393288:QUA393289 RDU393288:RDW393289 RNQ393288:RNS393289 RXM393288:RXO393289 SHI393288:SHK393289 SRE393288:SRG393289 TBA393288:TBC393289 TKW393288:TKY393289 TUS393288:TUU393289 UEO393288:UEQ393289 UOK393288:UOM393289 UYG393288:UYI393289 VIC393288:VIE393289 VRY393288:VSA393289 WBU393288:WBW393289 WLQ393288:WLS393289 WVM393288:WVO393289 E458824:G458825 JA458824:JC458825 SW458824:SY458825 ACS458824:ACU458825 AMO458824:AMQ458825 AWK458824:AWM458825 BGG458824:BGI458825 BQC458824:BQE458825 BZY458824:CAA458825 CJU458824:CJW458825 CTQ458824:CTS458825 DDM458824:DDO458825 DNI458824:DNK458825 DXE458824:DXG458825 EHA458824:EHC458825 EQW458824:EQY458825 FAS458824:FAU458825 FKO458824:FKQ458825 FUK458824:FUM458825 GEG458824:GEI458825 GOC458824:GOE458825 GXY458824:GYA458825 HHU458824:HHW458825 HRQ458824:HRS458825 IBM458824:IBO458825 ILI458824:ILK458825 IVE458824:IVG458825 JFA458824:JFC458825 JOW458824:JOY458825 JYS458824:JYU458825 KIO458824:KIQ458825 KSK458824:KSM458825 LCG458824:LCI458825 LMC458824:LME458825 LVY458824:LWA458825 MFU458824:MFW458825 MPQ458824:MPS458825 MZM458824:MZO458825 NJI458824:NJK458825 NTE458824:NTG458825 ODA458824:ODC458825 OMW458824:OMY458825 OWS458824:OWU458825 PGO458824:PGQ458825 PQK458824:PQM458825 QAG458824:QAI458825 QKC458824:QKE458825 QTY458824:QUA458825 RDU458824:RDW458825 RNQ458824:RNS458825 RXM458824:RXO458825 SHI458824:SHK458825 SRE458824:SRG458825 TBA458824:TBC458825 TKW458824:TKY458825 TUS458824:TUU458825 UEO458824:UEQ458825 UOK458824:UOM458825 UYG458824:UYI458825 VIC458824:VIE458825 VRY458824:VSA458825 WBU458824:WBW458825 WLQ458824:WLS458825 WVM458824:WVO458825 E524360:G524361 JA524360:JC524361 SW524360:SY524361 ACS524360:ACU524361 AMO524360:AMQ524361 AWK524360:AWM524361 BGG524360:BGI524361 BQC524360:BQE524361 BZY524360:CAA524361 CJU524360:CJW524361 CTQ524360:CTS524361 DDM524360:DDO524361 DNI524360:DNK524361 DXE524360:DXG524361 EHA524360:EHC524361 EQW524360:EQY524361 FAS524360:FAU524361 FKO524360:FKQ524361 FUK524360:FUM524361 GEG524360:GEI524361 GOC524360:GOE524361 GXY524360:GYA524361 HHU524360:HHW524361 HRQ524360:HRS524361 IBM524360:IBO524361 ILI524360:ILK524361 IVE524360:IVG524361 JFA524360:JFC524361 JOW524360:JOY524361 JYS524360:JYU524361 KIO524360:KIQ524361 KSK524360:KSM524361 LCG524360:LCI524361 LMC524360:LME524361 LVY524360:LWA524361 MFU524360:MFW524361 MPQ524360:MPS524361 MZM524360:MZO524361 NJI524360:NJK524361 NTE524360:NTG524361 ODA524360:ODC524361 OMW524360:OMY524361 OWS524360:OWU524361 PGO524360:PGQ524361 PQK524360:PQM524361 QAG524360:QAI524361 QKC524360:QKE524361 QTY524360:QUA524361 RDU524360:RDW524361 RNQ524360:RNS524361 RXM524360:RXO524361 SHI524360:SHK524361 SRE524360:SRG524361 TBA524360:TBC524361 TKW524360:TKY524361 TUS524360:TUU524361 UEO524360:UEQ524361 UOK524360:UOM524361 UYG524360:UYI524361 VIC524360:VIE524361 VRY524360:VSA524361 WBU524360:WBW524361 WLQ524360:WLS524361 WVM524360:WVO524361 E589896:G589897 JA589896:JC589897 SW589896:SY589897 ACS589896:ACU589897 AMO589896:AMQ589897 AWK589896:AWM589897 BGG589896:BGI589897 BQC589896:BQE589897 BZY589896:CAA589897 CJU589896:CJW589897 CTQ589896:CTS589897 DDM589896:DDO589897 DNI589896:DNK589897 DXE589896:DXG589897 EHA589896:EHC589897 EQW589896:EQY589897 FAS589896:FAU589897 FKO589896:FKQ589897 FUK589896:FUM589897 GEG589896:GEI589897 GOC589896:GOE589897 GXY589896:GYA589897 HHU589896:HHW589897 HRQ589896:HRS589897 IBM589896:IBO589897 ILI589896:ILK589897 IVE589896:IVG589897 JFA589896:JFC589897 JOW589896:JOY589897 JYS589896:JYU589897 KIO589896:KIQ589897 KSK589896:KSM589897 LCG589896:LCI589897 LMC589896:LME589897 LVY589896:LWA589897 MFU589896:MFW589897 MPQ589896:MPS589897 MZM589896:MZO589897 NJI589896:NJK589897 NTE589896:NTG589897 ODA589896:ODC589897 OMW589896:OMY589897 OWS589896:OWU589897 PGO589896:PGQ589897 PQK589896:PQM589897 QAG589896:QAI589897 QKC589896:QKE589897 QTY589896:QUA589897 RDU589896:RDW589897 RNQ589896:RNS589897 RXM589896:RXO589897 SHI589896:SHK589897 SRE589896:SRG589897 TBA589896:TBC589897 TKW589896:TKY589897 TUS589896:TUU589897 UEO589896:UEQ589897 UOK589896:UOM589897 UYG589896:UYI589897 VIC589896:VIE589897 VRY589896:VSA589897 WBU589896:WBW589897 WLQ589896:WLS589897 WVM589896:WVO589897 E655432:G655433 JA655432:JC655433 SW655432:SY655433 ACS655432:ACU655433 AMO655432:AMQ655433 AWK655432:AWM655433 BGG655432:BGI655433 BQC655432:BQE655433 BZY655432:CAA655433 CJU655432:CJW655433 CTQ655432:CTS655433 DDM655432:DDO655433 DNI655432:DNK655433 DXE655432:DXG655433 EHA655432:EHC655433 EQW655432:EQY655433 FAS655432:FAU655433 FKO655432:FKQ655433 FUK655432:FUM655433 GEG655432:GEI655433 GOC655432:GOE655433 GXY655432:GYA655433 HHU655432:HHW655433 HRQ655432:HRS655433 IBM655432:IBO655433 ILI655432:ILK655433 IVE655432:IVG655433 JFA655432:JFC655433 JOW655432:JOY655433 JYS655432:JYU655433 KIO655432:KIQ655433 KSK655432:KSM655433 LCG655432:LCI655433 LMC655432:LME655433 LVY655432:LWA655433 MFU655432:MFW655433 MPQ655432:MPS655433 MZM655432:MZO655433 NJI655432:NJK655433 NTE655432:NTG655433 ODA655432:ODC655433 OMW655432:OMY655433 OWS655432:OWU655433 PGO655432:PGQ655433 PQK655432:PQM655433 QAG655432:QAI655433 QKC655432:QKE655433 QTY655432:QUA655433 RDU655432:RDW655433 RNQ655432:RNS655433 RXM655432:RXO655433 SHI655432:SHK655433 SRE655432:SRG655433 TBA655432:TBC655433 TKW655432:TKY655433 TUS655432:TUU655433 UEO655432:UEQ655433 UOK655432:UOM655433 UYG655432:UYI655433 VIC655432:VIE655433 VRY655432:VSA655433 WBU655432:WBW655433 WLQ655432:WLS655433 WVM655432:WVO655433 E720968:G720969 JA720968:JC720969 SW720968:SY720969 ACS720968:ACU720969 AMO720968:AMQ720969 AWK720968:AWM720969 BGG720968:BGI720969 BQC720968:BQE720969 BZY720968:CAA720969 CJU720968:CJW720969 CTQ720968:CTS720969 DDM720968:DDO720969 DNI720968:DNK720969 DXE720968:DXG720969 EHA720968:EHC720969 EQW720968:EQY720969 FAS720968:FAU720969 FKO720968:FKQ720969 FUK720968:FUM720969 GEG720968:GEI720969 GOC720968:GOE720969 GXY720968:GYA720969 HHU720968:HHW720969 HRQ720968:HRS720969 IBM720968:IBO720969 ILI720968:ILK720969 IVE720968:IVG720969 JFA720968:JFC720969 JOW720968:JOY720969 JYS720968:JYU720969 KIO720968:KIQ720969 KSK720968:KSM720969 LCG720968:LCI720969 LMC720968:LME720969 LVY720968:LWA720969 MFU720968:MFW720969 MPQ720968:MPS720969 MZM720968:MZO720969 NJI720968:NJK720969 NTE720968:NTG720969 ODA720968:ODC720969 OMW720968:OMY720969 OWS720968:OWU720969 PGO720968:PGQ720969 PQK720968:PQM720969 QAG720968:QAI720969 QKC720968:QKE720969 QTY720968:QUA720969 RDU720968:RDW720969 RNQ720968:RNS720969 RXM720968:RXO720969 SHI720968:SHK720969 SRE720968:SRG720969 TBA720968:TBC720969 TKW720968:TKY720969 TUS720968:TUU720969 UEO720968:UEQ720969 UOK720968:UOM720969 UYG720968:UYI720969 VIC720968:VIE720969 VRY720968:VSA720969 WBU720968:WBW720969 WLQ720968:WLS720969 WVM720968:WVO720969 E786504:G786505 JA786504:JC786505 SW786504:SY786505 ACS786504:ACU786505 AMO786504:AMQ786505 AWK786504:AWM786505 BGG786504:BGI786505 BQC786504:BQE786505 BZY786504:CAA786505 CJU786504:CJW786505 CTQ786504:CTS786505 DDM786504:DDO786505 DNI786504:DNK786505 DXE786504:DXG786505 EHA786504:EHC786505 EQW786504:EQY786505 FAS786504:FAU786505 FKO786504:FKQ786505 FUK786504:FUM786505 GEG786504:GEI786505 GOC786504:GOE786505 GXY786504:GYA786505 HHU786504:HHW786505 HRQ786504:HRS786505 IBM786504:IBO786505 ILI786504:ILK786505 IVE786504:IVG786505 JFA786504:JFC786505 JOW786504:JOY786505 JYS786504:JYU786505 KIO786504:KIQ786505 KSK786504:KSM786505 LCG786504:LCI786505 LMC786504:LME786505 LVY786504:LWA786505 MFU786504:MFW786505 MPQ786504:MPS786505 MZM786504:MZO786505 NJI786504:NJK786505 NTE786504:NTG786505 ODA786504:ODC786505 OMW786504:OMY786505 OWS786504:OWU786505 PGO786504:PGQ786505 PQK786504:PQM786505 QAG786504:QAI786505 QKC786504:QKE786505 QTY786504:QUA786505 RDU786504:RDW786505 RNQ786504:RNS786505 RXM786504:RXO786505 SHI786504:SHK786505 SRE786504:SRG786505 TBA786504:TBC786505 TKW786504:TKY786505 TUS786504:TUU786505 UEO786504:UEQ786505 UOK786504:UOM786505 UYG786504:UYI786505 VIC786504:VIE786505 VRY786504:VSA786505 WBU786504:WBW786505 WLQ786504:WLS786505 WVM786504:WVO786505 E852040:G852041 JA852040:JC852041 SW852040:SY852041 ACS852040:ACU852041 AMO852040:AMQ852041 AWK852040:AWM852041 BGG852040:BGI852041 BQC852040:BQE852041 BZY852040:CAA852041 CJU852040:CJW852041 CTQ852040:CTS852041 DDM852040:DDO852041 DNI852040:DNK852041 DXE852040:DXG852041 EHA852040:EHC852041 EQW852040:EQY852041 FAS852040:FAU852041 FKO852040:FKQ852041 FUK852040:FUM852041 GEG852040:GEI852041 GOC852040:GOE852041 GXY852040:GYA852041 HHU852040:HHW852041 HRQ852040:HRS852041 IBM852040:IBO852041 ILI852040:ILK852041 IVE852040:IVG852041 JFA852040:JFC852041 JOW852040:JOY852041 JYS852040:JYU852041 KIO852040:KIQ852041 KSK852040:KSM852041 LCG852040:LCI852041 LMC852040:LME852041 LVY852040:LWA852041 MFU852040:MFW852041 MPQ852040:MPS852041 MZM852040:MZO852041 NJI852040:NJK852041 NTE852040:NTG852041 ODA852040:ODC852041 OMW852040:OMY852041 OWS852040:OWU852041 PGO852040:PGQ852041 PQK852040:PQM852041 QAG852040:QAI852041 QKC852040:QKE852041 QTY852040:QUA852041 RDU852040:RDW852041 RNQ852040:RNS852041 RXM852040:RXO852041 SHI852040:SHK852041 SRE852040:SRG852041 TBA852040:TBC852041 TKW852040:TKY852041 TUS852040:TUU852041 UEO852040:UEQ852041 UOK852040:UOM852041 UYG852040:UYI852041 VIC852040:VIE852041 VRY852040:VSA852041 WBU852040:WBW852041 WLQ852040:WLS852041 WVM852040:WVO852041 E917576:G917577 JA917576:JC917577 SW917576:SY917577 ACS917576:ACU917577 AMO917576:AMQ917577 AWK917576:AWM917577 BGG917576:BGI917577 BQC917576:BQE917577 BZY917576:CAA917577 CJU917576:CJW917577 CTQ917576:CTS917577 DDM917576:DDO917577 DNI917576:DNK917577 DXE917576:DXG917577 EHA917576:EHC917577 EQW917576:EQY917577 FAS917576:FAU917577 FKO917576:FKQ917577 FUK917576:FUM917577 GEG917576:GEI917577 GOC917576:GOE917577 GXY917576:GYA917577 HHU917576:HHW917577 HRQ917576:HRS917577 IBM917576:IBO917577 ILI917576:ILK917577 IVE917576:IVG917577 JFA917576:JFC917577 JOW917576:JOY917577 JYS917576:JYU917577 KIO917576:KIQ917577 KSK917576:KSM917577 LCG917576:LCI917577 LMC917576:LME917577 LVY917576:LWA917577 MFU917576:MFW917577 MPQ917576:MPS917577 MZM917576:MZO917577 NJI917576:NJK917577 NTE917576:NTG917577 ODA917576:ODC917577 OMW917576:OMY917577 OWS917576:OWU917577 PGO917576:PGQ917577 PQK917576:PQM917577 QAG917576:QAI917577 QKC917576:QKE917577 QTY917576:QUA917577 RDU917576:RDW917577 RNQ917576:RNS917577 RXM917576:RXO917577 SHI917576:SHK917577 SRE917576:SRG917577 TBA917576:TBC917577 TKW917576:TKY917577 TUS917576:TUU917577 UEO917576:UEQ917577 UOK917576:UOM917577 UYG917576:UYI917577 VIC917576:VIE917577 VRY917576:VSA917577 WBU917576:WBW917577 WLQ917576:WLS917577 WVM917576:WVO917577 E983112:G983113 JA983112:JC983113 SW983112:SY983113 ACS983112:ACU983113 AMO983112:AMQ983113 AWK983112:AWM983113 BGG983112:BGI983113 BQC983112:BQE983113 BZY983112:CAA983113 CJU983112:CJW983113 CTQ983112:CTS983113 DDM983112:DDO983113 DNI983112:DNK983113 DXE983112:DXG983113 EHA983112:EHC983113 EQW983112:EQY983113 FAS983112:FAU983113 FKO983112:FKQ983113 FUK983112:FUM983113 GEG983112:GEI983113 GOC983112:GOE983113 GXY983112:GYA983113 HHU983112:HHW983113 HRQ983112:HRS983113 IBM983112:IBO983113 ILI983112:ILK983113 IVE983112:IVG983113 JFA983112:JFC983113 JOW983112:JOY983113 JYS983112:JYU983113 KIO983112:KIQ983113 KSK983112:KSM983113 LCG983112:LCI983113 LMC983112:LME983113 LVY983112:LWA983113 MFU983112:MFW983113 MPQ983112:MPS983113 MZM983112:MZO983113 NJI983112:NJK983113 NTE983112:NTG983113 ODA983112:ODC983113 OMW983112:OMY983113 OWS983112:OWU983113 PGO983112:PGQ983113 PQK983112:PQM983113 QAG983112:QAI983113 QKC983112:QKE983113 QTY983112:QUA983113 RDU983112:RDW983113 RNQ983112:RNS983113 RXM983112:RXO983113 SHI983112:SHK983113 SRE983112:SRG983113 TBA983112:TBC983113 TKW983112:TKY983113 TUS983112:TUU983113 UEO983112:UEQ983113 UOK983112:UOM983113 UYG983112:UYI983113 VIC983112:VIE983113 VRY983112:VSA983113 WBU983112:WBW983113 WLQ983112:WLS983113 WVM983112:WVO983113" xr:uid="{6202C26D-E36E-4C30-ACC8-3B2769A46B94}">
      <formula1>$N$72</formula1>
    </dataValidation>
    <dataValidation type="list" allowBlank="1" showInputMessage="1" showErrorMessage="1" sqref="E130:G131 JA130:JC131 SW130:SY131 ACS130:ACU131 AMO130:AMQ131 AWK130:AWM131 BGG130:BGI131 BQC130:BQE131 BZY130:CAA131 CJU130:CJW131 CTQ130:CTS131 DDM130:DDO131 DNI130:DNK131 DXE130:DXG131 EHA130:EHC131 EQW130:EQY131 FAS130:FAU131 FKO130:FKQ131 FUK130:FUM131 GEG130:GEI131 GOC130:GOE131 GXY130:GYA131 HHU130:HHW131 HRQ130:HRS131 IBM130:IBO131 ILI130:ILK131 IVE130:IVG131 JFA130:JFC131 JOW130:JOY131 JYS130:JYU131 KIO130:KIQ131 KSK130:KSM131 LCG130:LCI131 LMC130:LME131 LVY130:LWA131 MFU130:MFW131 MPQ130:MPS131 MZM130:MZO131 NJI130:NJK131 NTE130:NTG131 ODA130:ODC131 OMW130:OMY131 OWS130:OWU131 PGO130:PGQ131 PQK130:PQM131 QAG130:QAI131 QKC130:QKE131 QTY130:QUA131 RDU130:RDW131 RNQ130:RNS131 RXM130:RXO131 SHI130:SHK131 SRE130:SRG131 TBA130:TBC131 TKW130:TKY131 TUS130:TUU131 UEO130:UEQ131 UOK130:UOM131 UYG130:UYI131 VIC130:VIE131 VRY130:VSA131 WBU130:WBW131 WLQ130:WLS131 WVM130:WVO131 E65666:G65667 JA65666:JC65667 SW65666:SY65667 ACS65666:ACU65667 AMO65666:AMQ65667 AWK65666:AWM65667 BGG65666:BGI65667 BQC65666:BQE65667 BZY65666:CAA65667 CJU65666:CJW65667 CTQ65666:CTS65667 DDM65666:DDO65667 DNI65666:DNK65667 DXE65666:DXG65667 EHA65666:EHC65667 EQW65666:EQY65667 FAS65666:FAU65667 FKO65666:FKQ65667 FUK65666:FUM65667 GEG65666:GEI65667 GOC65666:GOE65667 GXY65666:GYA65667 HHU65666:HHW65667 HRQ65666:HRS65667 IBM65666:IBO65667 ILI65666:ILK65667 IVE65666:IVG65667 JFA65666:JFC65667 JOW65666:JOY65667 JYS65666:JYU65667 KIO65666:KIQ65667 KSK65666:KSM65667 LCG65666:LCI65667 LMC65666:LME65667 LVY65666:LWA65667 MFU65666:MFW65667 MPQ65666:MPS65667 MZM65666:MZO65667 NJI65666:NJK65667 NTE65666:NTG65667 ODA65666:ODC65667 OMW65666:OMY65667 OWS65666:OWU65667 PGO65666:PGQ65667 PQK65666:PQM65667 QAG65666:QAI65667 QKC65666:QKE65667 QTY65666:QUA65667 RDU65666:RDW65667 RNQ65666:RNS65667 RXM65666:RXO65667 SHI65666:SHK65667 SRE65666:SRG65667 TBA65666:TBC65667 TKW65666:TKY65667 TUS65666:TUU65667 UEO65666:UEQ65667 UOK65666:UOM65667 UYG65666:UYI65667 VIC65666:VIE65667 VRY65666:VSA65667 WBU65666:WBW65667 WLQ65666:WLS65667 WVM65666:WVO65667 E131202:G131203 JA131202:JC131203 SW131202:SY131203 ACS131202:ACU131203 AMO131202:AMQ131203 AWK131202:AWM131203 BGG131202:BGI131203 BQC131202:BQE131203 BZY131202:CAA131203 CJU131202:CJW131203 CTQ131202:CTS131203 DDM131202:DDO131203 DNI131202:DNK131203 DXE131202:DXG131203 EHA131202:EHC131203 EQW131202:EQY131203 FAS131202:FAU131203 FKO131202:FKQ131203 FUK131202:FUM131203 GEG131202:GEI131203 GOC131202:GOE131203 GXY131202:GYA131203 HHU131202:HHW131203 HRQ131202:HRS131203 IBM131202:IBO131203 ILI131202:ILK131203 IVE131202:IVG131203 JFA131202:JFC131203 JOW131202:JOY131203 JYS131202:JYU131203 KIO131202:KIQ131203 KSK131202:KSM131203 LCG131202:LCI131203 LMC131202:LME131203 LVY131202:LWA131203 MFU131202:MFW131203 MPQ131202:MPS131203 MZM131202:MZO131203 NJI131202:NJK131203 NTE131202:NTG131203 ODA131202:ODC131203 OMW131202:OMY131203 OWS131202:OWU131203 PGO131202:PGQ131203 PQK131202:PQM131203 QAG131202:QAI131203 QKC131202:QKE131203 QTY131202:QUA131203 RDU131202:RDW131203 RNQ131202:RNS131203 RXM131202:RXO131203 SHI131202:SHK131203 SRE131202:SRG131203 TBA131202:TBC131203 TKW131202:TKY131203 TUS131202:TUU131203 UEO131202:UEQ131203 UOK131202:UOM131203 UYG131202:UYI131203 VIC131202:VIE131203 VRY131202:VSA131203 WBU131202:WBW131203 WLQ131202:WLS131203 WVM131202:WVO131203 E196738:G196739 JA196738:JC196739 SW196738:SY196739 ACS196738:ACU196739 AMO196738:AMQ196739 AWK196738:AWM196739 BGG196738:BGI196739 BQC196738:BQE196739 BZY196738:CAA196739 CJU196738:CJW196739 CTQ196738:CTS196739 DDM196738:DDO196739 DNI196738:DNK196739 DXE196738:DXG196739 EHA196738:EHC196739 EQW196738:EQY196739 FAS196738:FAU196739 FKO196738:FKQ196739 FUK196738:FUM196739 GEG196738:GEI196739 GOC196738:GOE196739 GXY196738:GYA196739 HHU196738:HHW196739 HRQ196738:HRS196739 IBM196738:IBO196739 ILI196738:ILK196739 IVE196738:IVG196739 JFA196738:JFC196739 JOW196738:JOY196739 JYS196738:JYU196739 KIO196738:KIQ196739 KSK196738:KSM196739 LCG196738:LCI196739 LMC196738:LME196739 LVY196738:LWA196739 MFU196738:MFW196739 MPQ196738:MPS196739 MZM196738:MZO196739 NJI196738:NJK196739 NTE196738:NTG196739 ODA196738:ODC196739 OMW196738:OMY196739 OWS196738:OWU196739 PGO196738:PGQ196739 PQK196738:PQM196739 QAG196738:QAI196739 QKC196738:QKE196739 QTY196738:QUA196739 RDU196738:RDW196739 RNQ196738:RNS196739 RXM196738:RXO196739 SHI196738:SHK196739 SRE196738:SRG196739 TBA196738:TBC196739 TKW196738:TKY196739 TUS196738:TUU196739 UEO196738:UEQ196739 UOK196738:UOM196739 UYG196738:UYI196739 VIC196738:VIE196739 VRY196738:VSA196739 WBU196738:WBW196739 WLQ196738:WLS196739 WVM196738:WVO196739 E262274:G262275 JA262274:JC262275 SW262274:SY262275 ACS262274:ACU262275 AMO262274:AMQ262275 AWK262274:AWM262275 BGG262274:BGI262275 BQC262274:BQE262275 BZY262274:CAA262275 CJU262274:CJW262275 CTQ262274:CTS262275 DDM262274:DDO262275 DNI262274:DNK262275 DXE262274:DXG262275 EHA262274:EHC262275 EQW262274:EQY262275 FAS262274:FAU262275 FKO262274:FKQ262275 FUK262274:FUM262275 GEG262274:GEI262275 GOC262274:GOE262275 GXY262274:GYA262275 HHU262274:HHW262275 HRQ262274:HRS262275 IBM262274:IBO262275 ILI262274:ILK262275 IVE262274:IVG262275 JFA262274:JFC262275 JOW262274:JOY262275 JYS262274:JYU262275 KIO262274:KIQ262275 KSK262274:KSM262275 LCG262274:LCI262275 LMC262274:LME262275 LVY262274:LWA262275 MFU262274:MFW262275 MPQ262274:MPS262275 MZM262274:MZO262275 NJI262274:NJK262275 NTE262274:NTG262275 ODA262274:ODC262275 OMW262274:OMY262275 OWS262274:OWU262275 PGO262274:PGQ262275 PQK262274:PQM262275 QAG262274:QAI262275 QKC262274:QKE262275 QTY262274:QUA262275 RDU262274:RDW262275 RNQ262274:RNS262275 RXM262274:RXO262275 SHI262274:SHK262275 SRE262274:SRG262275 TBA262274:TBC262275 TKW262274:TKY262275 TUS262274:TUU262275 UEO262274:UEQ262275 UOK262274:UOM262275 UYG262274:UYI262275 VIC262274:VIE262275 VRY262274:VSA262275 WBU262274:WBW262275 WLQ262274:WLS262275 WVM262274:WVO262275 E327810:G327811 JA327810:JC327811 SW327810:SY327811 ACS327810:ACU327811 AMO327810:AMQ327811 AWK327810:AWM327811 BGG327810:BGI327811 BQC327810:BQE327811 BZY327810:CAA327811 CJU327810:CJW327811 CTQ327810:CTS327811 DDM327810:DDO327811 DNI327810:DNK327811 DXE327810:DXG327811 EHA327810:EHC327811 EQW327810:EQY327811 FAS327810:FAU327811 FKO327810:FKQ327811 FUK327810:FUM327811 GEG327810:GEI327811 GOC327810:GOE327811 GXY327810:GYA327811 HHU327810:HHW327811 HRQ327810:HRS327811 IBM327810:IBO327811 ILI327810:ILK327811 IVE327810:IVG327811 JFA327810:JFC327811 JOW327810:JOY327811 JYS327810:JYU327811 KIO327810:KIQ327811 KSK327810:KSM327811 LCG327810:LCI327811 LMC327810:LME327811 LVY327810:LWA327811 MFU327810:MFW327811 MPQ327810:MPS327811 MZM327810:MZO327811 NJI327810:NJK327811 NTE327810:NTG327811 ODA327810:ODC327811 OMW327810:OMY327811 OWS327810:OWU327811 PGO327810:PGQ327811 PQK327810:PQM327811 QAG327810:QAI327811 QKC327810:QKE327811 QTY327810:QUA327811 RDU327810:RDW327811 RNQ327810:RNS327811 RXM327810:RXO327811 SHI327810:SHK327811 SRE327810:SRG327811 TBA327810:TBC327811 TKW327810:TKY327811 TUS327810:TUU327811 UEO327810:UEQ327811 UOK327810:UOM327811 UYG327810:UYI327811 VIC327810:VIE327811 VRY327810:VSA327811 WBU327810:WBW327811 WLQ327810:WLS327811 WVM327810:WVO327811 E393346:G393347 JA393346:JC393347 SW393346:SY393347 ACS393346:ACU393347 AMO393346:AMQ393347 AWK393346:AWM393347 BGG393346:BGI393347 BQC393346:BQE393347 BZY393346:CAA393347 CJU393346:CJW393347 CTQ393346:CTS393347 DDM393346:DDO393347 DNI393346:DNK393347 DXE393346:DXG393347 EHA393346:EHC393347 EQW393346:EQY393347 FAS393346:FAU393347 FKO393346:FKQ393347 FUK393346:FUM393347 GEG393346:GEI393347 GOC393346:GOE393347 GXY393346:GYA393347 HHU393346:HHW393347 HRQ393346:HRS393347 IBM393346:IBO393347 ILI393346:ILK393347 IVE393346:IVG393347 JFA393346:JFC393347 JOW393346:JOY393347 JYS393346:JYU393347 KIO393346:KIQ393347 KSK393346:KSM393347 LCG393346:LCI393347 LMC393346:LME393347 LVY393346:LWA393347 MFU393346:MFW393347 MPQ393346:MPS393347 MZM393346:MZO393347 NJI393346:NJK393347 NTE393346:NTG393347 ODA393346:ODC393347 OMW393346:OMY393347 OWS393346:OWU393347 PGO393346:PGQ393347 PQK393346:PQM393347 QAG393346:QAI393347 QKC393346:QKE393347 QTY393346:QUA393347 RDU393346:RDW393347 RNQ393346:RNS393347 RXM393346:RXO393347 SHI393346:SHK393347 SRE393346:SRG393347 TBA393346:TBC393347 TKW393346:TKY393347 TUS393346:TUU393347 UEO393346:UEQ393347 UOK393346:UOM393347 UYG393346:UYI393347 VIC393346:VIE393347 VRY393346:VSA393347 WBU393346:WBW393347 WLQ393346:WLS393347 WVM393346:WVO393347 E458882:G458883 JA458882:JC458883 SW458882:SY458883 ACS458882:ACU458883 AMO458882:AMQ458883 AWK458882:AWM458883 BGG458882:BGI458883 BQC458882:BQE458883 BZY458882:CAA458883 CJU458882:CJW458883 CTQ458882:CTS458883 DDM458882:DDO458883 DNI458882:DNK458883 DXE458882:DXG458883 EHA458882:EHC458883 EQW458882:EQY458883 FAS458882:FAU458883 FKO458882:FKQ458883 FUK458882:FUM458883 GEG458882:GEI458883 GOC458882:GOE458883 GXY458882:GYA458883 HHU458882:HHW458883 HRQ458882:HRS458883 IBM458882:IBO458883 ILI458882:ILK458883 IVE458882:IVG458883 JFA458882:JFC458883 JOW458882:JOY458883 JYS458882:JYU458883 KIO458882:KIQ458883 KSK458882:KSM458883 LCG458882:LCI458883 LMC458882:LME458883 LVY458882:LWA458883 MFU458882:MFW458883 MPQ458882:MPS458883 MZM458882:MZO458883 NJI458882:NJK458883 NTE458882:NTG458883 ODA458882:ODC458883 OMW458882:OMY458883 OWS458882:OWU458883 PGO458882:PGQ458883 PQK458882:PQM458883 QAG458882:QAI458883 QKC458882:QKE458883 QTY458882:QUA458883 RDU458882:RDW458883 RNQ458882:RNS458883 RXM458882:RXO458883 SHI458882:SHK458883 SRE458882:SRG458883 TBA458882:TBC458883 TKW458882:TKY458883 TUS458882:TUU458883 UEO458882:UEQ458883 UOK458882:UOM458883 UYG458882:UYI458883 VIC458882:VIE458883 VRY458882:VSA458883 WBU458882:WBW458883 WLQ458882:WLS458883 WVM458882:WVO458883 E524418:G524419 JA524418:JC524419 SW524418:SY524419 ACS524418:ACU524419 AMO524418:AMQ524419 AWK524418:AWM524419 BGG524418:BGI524419 BQC524418:BQE524419 BZY524418:CAA524419 CJU524418:CJW524419 CTQ524418:CTS524419 DDM524418:DDO524419 DNI524418:DNK524419 DXE524418:DXG524419 EHA524418:EHC524419 EQW524418:EQY524419 FAS524418:FAU524419 FKO524418:FKQ524419 FUK524418:FUM524419 GEG524418:GEI524419 GOC524418:GOE524419 GXY524418:GYA524419 HHU524418:HHW524419 HRQ524418:HRS524419 IBM524418:IBO524419 ILI524418:ILK524419 IVE524418:IVG524419 JFA524418:JFC524419 JOW524418:JOY524419 JYS524418:JYU524419 KIO524418:KIQ524419 KSK524418:KSM524419 LCG524418:LCI524419 LMC524418:LME524419 LVY524418:LWA524419 MFU524418:MFW524419 MPQ524418:MPS524419 MZM524418:MZO524419 NJI524418:NJK524419 NTE524418:NTG524419 ODA524418:ODC524419 OMW524418:OMY524419 OWS524418:OWU524419 PGO524418:PGQ524419 PQK524418:PQM524419 QAG524418:QAI524419 QKC524418:QKE524419 QTY524418:QUA524419 RDU524418:RDW524419 RNQ524418:RNS524419 RXM524418:RXO524419 SHI524418:SHK524419 SRE524418:SRG524419 TBA524418:TBC524419 TKW524418:TKY524419 TUS524418:TUU524419 UEO524418:UEQ524419 UOK524418:UOM524419 UYG524418:UYI524419 VIC524418:VIE524419 VRY524418:VSA524419 WBU524418:WBW524419 WLQ524418:WLS524419 WVM524418:WVO524419 E589954:G589955 JA589954:JC589955 SW589954:SY589955 ACS589954:ACU589955 AMO589954:AMQ589955 AWK589954:AWM589955 BGG589954:BGI589955 BQC589954:BQE589955 BZY589954:CAA589955 CJU589954:CJW589955 CTQ589954:CTS589955 DDM589954:DDO589955 DNI589954:DNK589955 DXE589954:DXG589955 EHA589954:EHC589955 EQW589954:EQY589955 FAS589954:FAU589955 FKO589954:FKQ589955 FUK589954:FUM589955 GEG589954:GEI589955 GOC589954:GOE589955 GXY589954:GYA589955 HHU589954:HHW589955 HRQ589954:HRS589955 IBM589954:IBO589955 ILI589954:ILK589955 IVE589954:IVG589955 JFA589954:JFC589955 JOW589954:JOY589955 JYS589954:JYU589955 KIO589954:KIQ589955 KSK589954:KSM589955 LCG589954:LCI589955 LMC589954:LME589955 LVY589954:LWA589955 MFU589954:MFW589955 MPQ589954:MPS589955 MZM589954:MZO589955 NJI589954:NJK589955 NTE589954:NTG589955 ODA589954:ODC589955 OMW589954:OMY589955 OWS589954:OWU589955 PGO589954:PGQ589955 PQK589954:PQM589955 QAG589954:QAI589955 QKC589954:QKE589955 QTY589954:QUA589955 RDU589954:RDW589955 RNQ589954:RNS589955 RXM589954:RXO589955 SHI589954:SHK589955 SRE589954:SRG589955 TBA589954:TBC589955 TKW589954:TKY589955 TUS589954:TUU589955 UEO589954:UEQ589955 UOK589954:UOM589955 UYG589954:UYI589955 VIC589954:VIE589955 VRY589954:VSA589955 WBU589954:WBW589955 WLQ589954:WLS589955 WVM589954:WVO589955 E655490:G655491 JA655490:JC655491 SW655490:SY655491 ACS655490:ACU655491 AMO655490:AMQ655491 AWK655490:AWM655491 BGG655490:BGI655491 BQC655490:BQE655491 BZY655490:CAA655491 CJU655490:CJW655491 CTQ655490:CTS655491 DDM655490:DDO655491 DNI655490:DNK655491 DXE655490:DXG655491 EHA655490:EHC655491 EQW655490:EQY655491 FAS655490:FAU655491 FKO655490:FKQ655491 FUK655490:FUM655491 GEG655490:GEI655491 GOC655490:GOE655491 GXY655490:GYA655491 HHU655490:HHW655491 HRQ655490:HRS655491 IBM655490:IBO655491 ILI655490:ILK655491 IVE655490:IVG655491 JFA655490:JFC655491 JOW655490:JOY655491 JYS655490:JYU655491 KIO655490:KIQ655491 KSK655490:KSM655491 LCG655490:LCI655491 LMC655490:LME655491 LVY655490:LWA655491 MFU655490:MFW655491 MPQ655490:MPS655491 MZM655490:MZO655491 NJI655490:NJK655491 NTE655490:NTG655491 ODA655490:ODC655491 OMW655490:OMY655491 OWS655490:OWU655491 PGO655490:PGQ655491 PQK655490:PQM655491 QAG655490:QAI655491 QKC655490:QKE655491 QTY655490:QUA655491 RDU655490:RDW655491 RNQ655490:RNS655491 RXM655490:RXO655491 SHI655490:SHK655491 SRE655490:SRG655491 TBA655490:TBC655491 TKW655490:TKY655491 TUS655490:TUU655491 UEO655490:UEQ655491 UOK655490:UOM655491 UYG655490:UYI655491 VIC655490:VIE655491 VRY655490:VSA655491 WBU655490:WBW655491 WLQ655490:WLS655491 WVM655490:WVO655491 E721026:G721027 JA721026:JC721027 SW721026:SY721027 ACS721026:ACU721027 AMO721026:AMQ721027 AWK721026:AWM721027 BGG721026:BGI721027 BQC721026:BQE721027 BZY721026:CAA721027 CJU721026:CJW721027 CTQ721026:CTS721027 DDM721026:DDO721027 DNI721026:DNK721027 DXE721026:DXG721027 EHA721026:EHC721027 EQW721026:EQY721027 FAS721026:FAU721027 FKO721026:FKQ721027 FUK721026:FUM721027 GEG721026:GEI721027 GOC721026:GOE721027 GXY721026:GYA721027 HHU721026:HHW721027 HRQ721026:HRS721027 IBM721026:IBO721027 ILI721026:ILK721027 IVE721026:IVG721027 JFA721026:JFC721027 JOW721026:JOY721027 JYS721026:JYU721027 KIO721026:KIQ721027 KSK721026:KSM721027 LCG721026:LCI721027 LMC721026:LME721027 LVY721026:LWA721027 MFU721026:MFW721027 MPQ721026:MPS721027 MZM721026:MZO721027 NJI721026:NJK721027 NTE721026:NTG721027 ODA721026:ODC721027 OMW721026:OMY721027 OWS721026:OWU721027 PGO721026:PGQ721027 PQK721026:PQM721027 QAG721026:QAI721027 QKC721026:QKE721027 QTY721026:QUA721027 RDU721026:RDW721027 RNQ721026:RNS721027 RXM721026:RXO721027 SHI721026:SHK721027 SRE721026:SRG721027 TBA721026:TBC721027 TKW721026:TKY721027 TUS721026:TUU721027 UEO721026:UEQ721027 UOK721026:UOM721027 UYG721026:UYI721027 VIC721026:VIE721027 VRY721026:VSA721027 WBU721026:WBW721027 WLQ721026:WLS721027 WVM721026:WVO721027 E786562:G786563 JA786562:JC786563 SW786562:SY786563 ACS786562:ACU786563 AMO786562:AMQ786563 AWK786562:AWM786563 BGG786562:BGI786563 BQC786562:BQE786563 BZY786562:CAA786563 CJU786562:CJW786563 CTQ786562:CTS786563 DDM786562:DDO786563 DNI786562:DNK786563 DXE786562:DXG786563 EHA786562:EHC786563 EQW786562:EQY786563 FAS786562:FAU786563 FKO786562:FKQ786563 FUK786562:FUM786563 GEG786562:GEI786563 GOC786562:GOE786563 GXY786562:GYA786563 HHU786562:HHW786563 HRQ786562:HRS786563 IBM786562:IBO786563 ILI786562:ILK786563 IVE786562:IVG786563 JFA786562:JFC786563 JOW786562:JOY786563 JYS786562:JYU786563 KIO786562:KIQ786563 KSK786562:KSM786563 LCG786562:LCI786563 LMC786562:LME786563 LVY786562:LWA786563 MFU786562:MFW786563 MPQ786562:MPS786563 MZM786562:MZO786563 NJI786562:NJK786563 NTE786562:NTG786563 ODA786562:ODC786563 OMW786562:OMY786563 OWS786562:OWU786563 PGO786562:PGQ786563 PQK786562:PQM786563 QAG786562:QAI786563 QKC786562:QKE786563 QTY786562:QUA786563 RDU786562:RDW786563 RNQ786562:RNS786563 RXM786562:RXO786563 SHI786562:SHK786563 SRE786562:SRG786563 TBA786562:TBC786563 TKW786562:TKY786563 TUS786562:TUU786563 UEO786562:UEQ786563 UOK786562:UOM786563 UYG786562:UYI786563 VIC786562:VIE786563 VRY786562:VSA786563 WBU786562:WBW786563 WLQ786562:WLS786563 WVM786562:WVO786563 E852098:G852099 JA852098:JC852099 SW852098:SY852099 ACS852098:ACU852099 AMO852098:AMQ852099 AWK852098:AWM852099 BGG852098:BGI852099 BQC852098:BQE852099 BZY852098:CAA852099 CJU852098:CJW852099 CTQ852098:CTS852099 DDM852098:DDO852099 DNI852098:DNK852099 DXE852098:DXG852099 EHA852098:EHC852099 EQW852098:EQY852099 FAS852098:FAU852099 FKO852098:FKQ852099 FUK852098:FUM852099 GEG852098:GEI852099 GOC852098:GOE852099 GXY852098:GYA852099 HHU852098:HHW852099 HRQ852098:HRS852099 IBM852098:IBO852099 ILI852098:ILK852099 IVE852098:IVG852099 JFA852098:JFC852099 JOW852098:JOY852099 JYS852098:JYU852099 KIO852098:KIQ852099 KSK852098:KSM852099 LCG852098:LCI852099 LMC852098:LME852099 LVY852098:LWA852099 MFU852098:MFW852099 MPQ852098:MPS852099 MZM852098:MZO852099 NJI852098:NJK852099 NTE852098:NTG852099 ODA852098:ODC852099 OMW852098:OMY852099 OWS852098:OWU852099 PGO852098:PGQ852099 PQK852098:PQM852099 QAG852098:QAI852099 QKC852098:QKE852099 QTY852098:QUA852099 RDU852098:RDW852099 RNQ852098:RNS852099 RXM852098:RXO852099 SHI852098:SHK852099 SRE852098:SRG852099 TBA852098:TBC852099 TKW852098:TKY852099 TUS852098:TUU852099 UEO852098:UEQ852099 UOK852098:UOM852099 UYG852098:UYI852099 VIC852098:VIE852099 VRY852098:VSA852099 WBU852098:WBW852099 WLQ852098:WLS852099 WVM852098:WVO852099 E917634:G917635 JA917634:JC917635 SW917634:SY917635 ACS917634:ACU917635 AMO917634:AMQ917635 AWK917634:AWM917635 BGG917634:BGI917635 BQC917634:BQE917635 BZY917634:CAA917635 CJU917634:CJW917635 CTQ917634:CTS917635 DDM917634:DDO917635 DNI917634:DNK917635 DXE917634:DXG917635 EHA917634:EHC917635 EQW917634:EQY917635 FAS917634:FAU917635 FKO917634:FKQ917635 FUK917634:FUM917635 GEG917634:GEI917635 GOC917634:GOE917635 GXY917634:GYA917635 HHU917634:HHW917635 HRQ917634:HRS917635 IBM917634:IBO917635 ILI917634:ILK917635 IVE917634:IVG917635 JFA917634:JFC917635 JOW917634:JOY917635 JYS917634:JYU917635 KIO917634:KIQ917635 KSK917634:KSM917635 LCG917634:LCI917635 LMC917634:LME917635 LVY917634:LWA917635 MFU917634:MFW917635 MPQ917634:MPS917635 MZM917634:MZO917635 NJI917634:NJK917635 NTE917634:NTG917635 ODA917634:ODC917635 OMW917634:OMY917635 OWS917634:OWU917635 PGO917634:PGQ917635 PQK917634:PQM917635 QAG917634:QAI917635 QKC917634:QKE917635 QTY917634:QUA917635 RDU917634:RDW917635 RNQ917634:RNS917635 RXM917634:RXO917635 SHI917634:SHK917635 SRE917634:SRG917635 TBA917634:TBC917635 TKW917634:TKY917635 TUS917634:TUU917635 UEO917634:UEQ917635 UOK917634:UOM917635 UYG917634:UYI917635 VIC917634:VIE917635 VRY917634:VSA917635 WBU917634:WBW917635 WLQ917634:WLS917635 WVM917634:WVO917635 E983170:G983171 JA983170:JC983171 SW983170:SY983171 ACS983170:ACU983171 AMO983170:AMQ983171 AWK983170:AWM983171 BGG983170:BGI983171 BQC983170:BQE983171 BZY983170:CAA983171 CJU983170:CJW983171 CTQ983170:CTS983171 DDM983170:DDO983171 DNI983170:DNK983171 DXE983170:DXG983171 EHA983170:EHC983171 EQW983170:EQY983171 FAS983170:FAU983171 FKO983170:FKQ983171 FUK983170:FUM983171 GEG983170:GEI983171 GOC983170:GOE983171 GXY983170:GYA983171 HHU983170:HHW983171 HRQ983170:HRS983171 IBM983170:IBO983171 ILI983170:ILK983171 IVE983170:IVG983171 JFA983170:JFC983171 JOW983170:JOY983171 JYS983170:JYU983171 KIO983170:KIQ983171 KSK983170:KSM983171 LCG983170:LCI983171 LMC983170:LME983171 LVY983170:LWA983171 MFU983170:MFW983171 MPQ983170:MPS983171 MZM983170:MZO983171 NJI983170:NJK983171 NTE983170:NTG983171 ODA983170:ODC983171 OMW983170:OMY983171 OWS983170:OWU983171 PGO983170:PGQ983171 PQK983170:PQM983171 QAG983170:QAI983171 QKC983170:QKE983171 QTY983170:QUA983171 RDU983170:RDW983171 RNQ983170:RNS983171 RXM983170:RXO983171 SHI983170:SHK983171 SRE983170:SRG983171 TBA983170:TBC983171 TKW983170:TKY983171 TUS983170:TUU983171 UEO983170:UEQ983171 UOK983170:UOM983171 UYG983170:UYI983171 VIC983170:VIE983171 VRY983170:VSA983171 WBU983170:WBW983171 WLQ983170:WLS983171 WVM983170:WVO983171" xr:uid="{66C971E1-2AFF-4FE1-A8BD-EC1D3AAA1155}">
      <formula1>$N$130:$P$130</formula1>
    </dataValidation>
    <dataValidation type="list" allowBlank="1" showInputMessage="1" showErrorMessage="1" sqref="E128:G129 JA128:JC129 SW128:SY129 ACS128:ACU129 AMO128:AMQ129 AWK128:AWM129 BGG128:BGI129 BQC128:BQE129 BZY128:CAA129 CJU128:CJW129 CTQ128:CTS129 DDM128:DDO129 DNI128:DNK129 DXE128:DXG129 EHA128:EHC129 EQW128:EQY129 FAS128:FAU129 FKO128:FKQ129 FUK128:FUM129 GEG128:GEI129 GOC128:GOE129 GXY128:GYA129 HHU128:HHW129 HRQ128:HRS129 IBM128:IBO129 ILI128:ILK129 IVE128:IVG129 JFA128:JFC129 JOW128:JOY129 JYS128:JYU129 KIO128:KIQ129 KSK128:KSM129 LCG128:LCI129 LMC128:LME129 LVY128:LWA129 MFU128:MFW129 MPQ128:MPS129 MZM128:MZO129 NJI128:NJK129 NTE128:NTG129 ODA128:ODC129 OMW128:OMY129 OWS128:OWU129 PGO128:PGQ129 PQK128:PQM129 QAG128:QAI129 QKC128:QKE129 QTY128:QUA129 RDU128:RDW129 RNQ128:RNS129 RXM128:RXO129 SHI128:SHK129 SRE128:SRG129 TBA128:TBC129 TKW128:TKY129 TUS128:TUU129 UEO128:UEQ129 UOK128:UOM129 UYG128:UYI129 VIC128:VIE129 VRY128:VSA129 WBU128:WBW129 WLQ128:WLS129 WVM128:WVO129 E65664:G65665 JA65664:JC65665 SW65664:SY65665 ACS65664:ACU65665 AMO65664:AMQ65665 AWK65664:AWM65665 BGG65664:BGI65665 BQC65664:BQE65665 BZY65664:CAA65665 CJU65664:CJW65665 CTQ65664:CTS65665 DDM65664:DDO65665 DNI65664:DNK65665 DXE65664:DXG65665 EHA65664:EHC65665 EQW65664:EQY65665 FAS65664:FAU65665 FKO65664:FKQ65665 FUK65664:FUM65665 GEG65664:GEI65665 GOC65664:GOE65665 GXY65664:GYA65665 HHU65664:HHW65665 HRQ65664:HRS65665 IBM65664:IBO65665 ILI65664:ILK65665 IVE65664:IVG65665 JFA65664:JFC65665 JOW65664:JOY65665 JYS65664:JYU65665 KIO65664:KIQ65665 KSK65664:KSM65665 LCG65664:LCI65665 LMC65664:LME65665 LVY65664:LWA65665 MFU65664:MFW65665 MPQ65664:MPS65665 MZM65664:MZO65665 NJI65664:NJK65665 NTE65664:NTG65665 ODA65664:ODC65665 OMW65664:OMY65665 OWS65664:OWU65665 PGO65664:PGQ65665 PQK65664:PQM65665 QAG65664:QAI65665 QKC65664:QKE65665 QTY65664:QUA65665 RDU65664:RDW65665 RNQ65664:RNS65665 RXM65664:RXO65665 SHI65664:SHK65665 SRE65664:SRG65665 TBA65664:TBC65665 TKW65664:TKY65665 TUS65664:TUU65665 UEO65664:UEQ65665 UOK65664:UOM65665 UYG65664:UYI65665 VIC65664:VIE65665 VRY65664:VSA65665 WBU65664:WBW65665 WLQ65664:WLS65665 WVM65664:WVO65665 E131200:G131201 JA131200:JC131201 SW131200:SY131201 ACS131200:ACU131201 AMO131200:AMQ131201 AWK131200:AWM131201 BGG131200:BGI131201 BQC131200:BQE131201 BZY131200:CAA131201 CJU131200:CJW131201 CTQ131200:CTS131201 DDM131200:DDO131201 DNI131200:DNK131201 DXE131200:DXG131201 EHA131200:EHC131201 EQW131200:EQY131201 FAS131200:FAU131201 FKO131200:FKQ131201 FUK131200:FUM131201 GEG131200:GEI131201 GOC131200:GOE131201 GXY131200:GYA131201 HHU131200:HHW131201 HRQ131200:HRS131201 IBM131200:IBO131201 ILI131200:ILK131201 IVE131200:IVG131201 JFA131200:JFC131201 JOW131200:JOY131201 JYS131200:JYU131201 KIO131200:KIQ131201 KSK131200:KSM131201 LCG131200:LCI131201 LMC131200:LME131201 LVY131200:LWA131201 MFU131200:MFW131201 MPQ131200:MPS131201 MZM131200:MZO131201 NJI131200:NJK131201 NTE131200:NTG131201 ODA131200:ODC131201 OMW131200:OMY131201 OWS131200:OWU131201 PGO131200:PGQ131201 PQK131200:PQM131201 QAG131200:QAI131201 QKC131200:QKE131201 QTY131200:QUA131201 RDU131200:RDW131201 RNQ131200:RNS131201 RXM131200:RXO131201 SHI131200:SHK131201 SRE131200:SRG131201 TBA131200:TBC131201 TKW131200:TKY131201 TUS131200:TUU131201 UEO131200:UEQ131201 UOK131200:UOM131201 UYG131200:UYI131201 VIC131200:VIE131201 VRY131200:VSA131201 WBU131200:WBW131201 WLQ131200:WLS131201 WVM131200:WVO131201 E196736:G196737 JA196736:JC196737 SW196736:SY196737 ACS196736:ACU196737 AMO196736:AMQ196737 AWK196736:AWM196737 BGG196736:BGI196737 BQC196736:BQE196737 BZY196736:CAA196737 CJU196736:CJW196737 CTQ196736:CTS196737 DDM196736:DDO196737 DNI196736:DNK196737 DXE196736:DXG196737 EHA196736:EHC196737 EQW196736:EQY196737 FAS196736:FAU196737 FKO196736:FKQ196737 FUK196736:FUM196737 GEG196736:GEI196737 GOC196736:GOE196737 GXY196736:GYA196737 HHU196736:HHW196737 HRQ196736:HRS196737 IBM196736:IBO196737 ILI196736:ILK196737 IVE196736:IVG196737 JFA196736:JFC196737 JOW196736:JOY196737 JYS196736:JYU196737 KIO196736:KIQ196737 KSK196736:KSM196737 LCG196736:LCI196737 LMC196736:LME196737 LVY196736:LWA196737 MFU196736:MFW196737 MPQ196736:MPS196737 MZM196736:MZO196737 NJI196736:NJK196737 NTE196736:NTG196737 ODA196736:ODC196737 OMW196736:OMY196737 OWS196736:OWU196737 PGO196736:PGQ196737 PQK196736:PQM196737 QAG196736:QAI196737 QKC196736:QKE196737 QTY196736:QUA196737 RDU196736:RDW196737 RNQ196736:RNS196737 RXM196736:RXO196737 SHI196736:SHK196737 SRE196736:SRG196737 TBA196736:TBC196737 TKW196736:TKY196737 TUS196736:TUU196737 UEO196736:UEQ196737 UOK196736:UOM196737 UYG196736:UYI196737 VIC196736:VIE196737 VRY196736:VSA196737 WBU196736:WBW196737 WLQ196736:WLS196737 WVM196736:WVO196737 E262272:G262273 JA262272:JC262273 SW262272:SY262273 ACS262272:ACU262273 AMO262272:AMQ262273 AWK262272:AWM262273 BGG262272:BGI262273 BQC262272:BQE262273 BZY262272:CAA262273 CJU262272:CJW262273 CTQ262272:CTS262273 DDM262272:DDO262273 DNI262272:DNK262273 DXE262272:DXG262273 EHA262272:EHC262273 EQW262272:EQY262273 FAS262272:FAU262273 FKO262272:FKQ262273 FUK262272:FUM262273 GEG262272:GEI262273 GOC262272:GOE262273 GXY262272:GYA262273 HHU262272:HHW262273 HRQ262272:HRS262273 IBM262272:IBO262273 ILI262272:ILK262273 IVE262272:IVG262273 JFA262272:JFC262273 JOW262272:JOY262273 JYS262272:JYU262273 KIO262272:KIQ262273 KSK262272:KSM262273 LCG262272:LCI262273 LMC262272:LME262273 LVY262272:LWA262273 MFU262272:MFW262273 MPQ262272:MPS262273 MZM262272:MZO262273 NJI262272:NJK262273 NTE262272:NTG262273 ODA262272:ODC262273 OMW262272:OMY262273 OWS262272:OWU262273 PGO262272:PGQ262273 PQK262272:PQM262273 QAG262272:QAI262273 QKC262272:QKE262273 QTY262272:QUA262273 RDU262272:RDW262273 RNQ262272:RNS262273 RXM262272:RXO262273 SHI262272:SHK262273 SRE262272:SRG262273 TBA262272:TBC262273 TKW262272:TKY262273 TUS262272:TUU262273 UEO262272:UEQ262273 UOK262272:UOM262273 UYG262272:UYI262273 VIC262272:VIE262273 VRY262272:VSA262273 WBU262272:WBW262273 WLQ262272:WLS262273 WVM262272:WVO262273 E327808:G327809 JA327808:JC327809 SW327808:SY327809 ACS327808:ACU327809 AMO327808:AMQ327809 AWK327808:AWM327809 BGG327808:BGI327809 BQC327808:BQE327809 BZY327808:CAA327809 CJU327808:CJW327809 CTQ327808:CTS327809 DDM327808:DDO327809 DNI327808:DNK327809 DXE327808:DXG327809 EHA327808:EHC327809 EQW327808:EQY327809 FAS327808:FAU327809 FKO327808:FKQ327809 FUK327808:FUM327809 GEG327808:GEI327809 GOC327808:GOE327809 GXY327808:GYA327809 HHU327808:HHW327809 HRQ327808:HRS327809 IBM327808:IBO327809 ILI327808:ILK327809 IVE327808:IVG327809 JFA327808:JFC327809 JOW327808:JOY327809 JYS327808:JYU327809 KIO327808:KIQ327809 KSK327808:KSM327809 LCG327808:LCI327809 LMC327808:LME327809 LVY327808:LWA327809 MFU327808:MFW327809 MPQ327808:MPS327809 MZM327808:MZO327809 NJI327808:NJK327809 NTE327808:NTG327809 ODA327808:ODC327809 OMW327808:OMY327809 OWS327808:OWU327809 PGO327808:PGQ327809 PQK327808:PQM327809 QAG327808:QAI327809 QKC327808:QKE327809 QTY327808:QUA327809 RDU327808:RDW327809 RNQ327808:RNS327809 RXM327808:RXO327809 SHI327808:SHK327809 SRE327808:SRG327809 TBA327808:TBC327809 TKW327808:TKY327809 TUS327808:TUU327809 UEO327808:UEQ327809 UOK327808:UOM327809 UYG327808:UYI327809 VIC327808:VIE327809 VRY327808:VSA327809 WBU327808:WBW327809 WLQ327808:WLS327809 WVM327808:WVO327809 E393344:G393345 JA393344:JC393345 SW393344:SY393345 ACS393344:ACU393345 AMO393344:AMQ393345 AWK393344:AWM393345 BGG393344:BGI393345 BQC393344:BQE393345 BZY393344:CAA393345 CJU393344:CJW393345 CTQ393344:CTS393345 DDM393344:DDO393345 DNI393344:DNK393345 DXE393344:DXG393345 EHA393344:EHC393345 EQW393344:EQY393345 FAS393344:FAU393345 FKO393344:FKQ393345 FUK393344:FUM393345 GEG393344:GEI393345 GOC393344:GOE393345 GXY393344:GYA393345 HHU393344:HHW393345 HRQ393344:HRS393345 IBM393344:IBO393345 ILI393344:ILK393345 IVE393344:IVG393345 JFA393344:JFC393345 JOW393344:JOY393345 JYS393344:JYU393345 KIO393344:KIQ393345 KSK393344:KSM393345 LCG393344:LCI393345 LMC393344:LME393345 LVY393344:LWA393345 MFU393344:MFW393345 MPQ393344:MPS393345 MZM393344:MZO393345 NJI393344:NJK393345 NTE393344:NTG393345 ODA393344:ODC393345 OMW393344:OMY393345 OWS393344:OWU393345 PGO393344:PGQ393345 PQK393344:PQM393345 QAG393344:QAI393345 QKC393344:QKE393345 QTY393344:QUA393345 RDU393344:RDW393345 RNQ393344:RNS393345 RXM393344:RXO393345 SHI393344:SHK393345 SRE393344:SRG393345 TBA393344:TBC393345 TKW393344:TKY393345 TUS393344:TUU393345 UEO393344:UEQ393345 UOK393344:UOM393345 UYG393344:UYI393345 VIC393344:VIE393345 VRY393344:VSA393345 WBU393344:WBW393345 WLQ393344:WLS393345 WVM393344:WVO393345 E458880:G458881 JA458880:JC458881 SW458880:SY458881 ACS458880:ACU458881 AMO458880:AMQ458881 AWK458880:AWM458881 BGG458880:BGI458881 BQC458880:BQE458881 BZY458880:CAA458881 CJU458880:CJW458881 CTQ458880:CTS458881 DDM458880:DDO458881 DNI458880:DNK458881 DXE458880:DXG458881 EHA458880:EHC458881 EQW458880:EQY458881 FAS458880:FAU458881 FKO458880:FKQ458881 FUK458880:FUM458881 GEG458880:GEI458881 GOC458880:GOE458881 GXY458880:GYA458881 HHU458880:HHW458881 HRQ458880:HRS458881 IBM458880:IBO458881 ILI458880:ILK458881 IVE458880:IVG458881 JFA458880:JFC458881 JOW458880:JOY458881 JYS458880:JYU458881 KIO458880:KIQ458881 KSK458880:KSM458881 LCG458880:LCI458881 LMC458880:LME458881 LVY458880:LWA458881 MFU458880:MFW458881 MPQ458880:MPS458881 MZM458880:MZO458881 NJI458880:NJK458881 NTE458880:NTG458881 ODA458880:ODC458881 OMW458880:OMY458881 OWS458880:OWU458881 PGO458880:PGQ458881 PQK458880:PQM458881 QAG458880:QAI458881 QKC458880:QKE458881 QTY458880:QUA458881 RDU458880:RDW458881 RNQ458880:RNS458881 RXM458880:RXO458881 SHI458880:SHK458881 SRE458880:SRG458881 TBA458880:TBC458881 TKW458880:TKY458881 TUS458880:TUU458881 UEO458880:UEQ458881 UOK458880:UOM458881 UYG458880:UYI458881 VIC458880:VIE458881 VRY458880:VSA458881 WBU458880:WBW458881 WLQ458880:WLS458881 WVM458880:WVO458881 E524416:G524417 JA524416:JC524417 SW524416:SY524417 ACS524416:ACU524417 AMO524416:AMQ524417 AWK524416:AWM524417 BGG524416:BGI524417 BQC524416:BQE524417 BZY524416:CAA524417 CJU524416:CJW524417 CTQ524416:CTS524417 DDM524416:DDO524417 DNI524416:DNK524417 DXE524416:DXG524417 EHA524416:EHC524417 EQW524416:EQY524417 FAS524416:FAU524417 FKO524416:FKQ524417 FUK524416:FUM524417 GEG524416:GEI524417 GOC524416:GOE524417 GXY524416:GYA524417 HHU524416:HHW524417 HRQ524416:HRS524417 IBM524416:IBO524417 ILI524416:ILK524417 IVE524416:IVG524417 JFA524416:JFC524417 JOW524416:JOY524417 JYS524416:JYU524417 KIO524416:KIQ524417 KSK524416:KSM524417 LCG524416:LCI524417 LMC524416:LME524417 LVY524416:LWA524417 MFU524416:MFW524417 MPQ524416:MPS524417 MZM524416:MZO524417 NJI524416:NJK524417 NTE524416:NTG524417 ODA524416:ODC524417 OMW524416:OMY524417 OWS524416:OWU524417 PGO524416:PGQ524417 PQK524416:PQM524417 QAG524416:QAI524417 QKC524416:QKE524417 QTY524416:QUA524417 RDU524416:RDW524417 RNQ524416:RNS524417 RXM524416:RXO524417 SHI524416:SHK524417 SRE524416:SRG524417 TBA524416:TBC524417 TKW524416:TKY524417 TUS524416:TUU524417 UEO524416:UEQ524417 UOK524416:UOM524417 UYG524416:UYI524417 VIC524416:VIE524417 VRY524416:VSA524417 WBU524416:WBW524417 WLQ524416:WLS524417 WVM524416:WVO524417 E589952:G589953 JA589952:JC589953 SW589952:SY589953 ACS589952:ACU589953 AMO589952:AMQ589953 AWK589952:AWM589953 BGG589952:BGI589953 BQC589952:BQE589953 BZY589952:CAA589953 CJU589952:CJW589953 CTQ589952:CTS589953 DDM589952:DDO589953 DNI589952:DNK589953 DXE589952:DXG589953 EHA589952:EHC589953 EQW589952:EQY589953 FAS589952:FAU589953 FKO589952:FKQ589953 FUK589952:FUM589953 GEG589952:GEI589953 GOC589952:GOE589953 GXY589952:GYA589953 HHU589952:HHW589953 HRQ589952:HRS589953 IBM589952:IBO589953 ILI589952:ILK589953 IVE589952:IVG589953 JFA589952:JFC589953 JOW589952:JOY589953 JYS589952:JYU589953 KIO589952:KIQ589953 KSK589952:KSM589953 LCG589952:LCI589953 LMC589952:LME589953 LVY589952:LWA589953 MFU589952:MFW589953 MPQ589952:MPS589953 MZM589952:MZO589953 NJI589952:NJK589953 NTE589952:NTG589953 ODA589952:ODC589953 OMW589952:OMY589953 OWS589952:OWU589953 PGO589952:PGQ589953 PQK589952:PQM589953 QAG589952:QAI589953 QKC589952:QKE589953 QTY589952:QUA589953 RDU589952:RDW589953 RNQ589952:RNS589953 RXM589952:RXO589953 SHI589952:SHK589953 SRE589952:SRG589953 TBA589952:TBC589953 TKW589952:TKY589953 TUS589952:TUU589953 UEO589952:UEQ589953 UOK589952:UOM589953 UYG589952:UYI589953 VIC589952:VIE589953 VRY589952:VSA589953 WBU589952:WBW589953 WLQ589952:WLS589953 WVM589952:WVO589953 E655488:G655489 JA655488:JC655489 SW655488:SY655489 ACS655488:ACU655489 AMO655488:AMQ655489 AWK655488:AWM655489 BGG655488:BGI655489 BQC655488:BQE655489 BZY655488:CAA655489 CJU655488:CJW655489 CTQ655488:CTS655489 DDM655488:DDO655489 DNI655488:DNK655489 DXE655488:DXG655489 EHA655488:EHC655489 EQW655488:EQY655489 FAS655488:FAU655489 FKO655488:FKQ655489 FUK655488:FUM655489 GEG655488:GEI655489 GOC655488:GOE655489 GXY655488:GYA655489 HHU655488:HHW655489 HRQ655488:HRS655489 IBM655488:IBO655489 ILI655488:ILK655489 IVE655488:IVG655489 JFA655488:JFC655489 JOW655488:JOY655489 JYS655488:JYU655489 KIO655488:KIQ655489 KSK655488:KSM655489 LCG655488:LCI655489 LMC655488:LME655489 LVY655488:LWA655489 MFU655488:MFW655489 MPQ655488:MPS655489 MZM655488:MZO655489 NJI655488:NJK655489 NTE655488:NTG655489 ODA655488:ODC655489 OMW655488:OMY655489 OWS655488:OWU655489 PGO655488:PGQ655489 PQK655488:PQM655489 QAG655488:QAI655489 QKC655488:QKE655489 QTY655488:QUA655489 RDU655488:RDW655489 RNQ655488:RNS655489 RXM655488:RXO655489 SHI655488:SHK655489 SRE655488:SRG655489 TBA655488:TBC655489 TKW655488:TKY655489 TUS655488:TUU655489 UEO655488:UEQ655489 UOK655488:UOM655489 UYG655488:UYI655489 VIC655488:VIE655489 VRY655488:VSA655489 WBU655488:WBW655489 WLQ655488:WLS655489 WVM655488:WVO655489 E721024:G721025 JA721024:JC721025 SW721024:SY721025 ACS721024:ACU721025 AMO721024:AMQ721025 AWK721024:AWM721025 BGG721024:BGI721025 BQC721024:BQE721025 BZY721024:CAA721025 CJU721024:CJW721025 CTQ721024:CTS721025 DDM721024:DDO721025 DNI721024:DNK721025 DXE721024:DXG721025 EHA721024:EHC721025 EQW721024:EQY721025 FAS721024:FAU721025 FKO721024:FKQ721025 FUK721024:FUM721025 GEG721024:GEI721025 GOC721024:GOE721025 GXY721024:GYA721025 HHU721024:HHW721025 HRQ721024:HRS721025 IBM721024:IBO721025 ILI721024:ILK721025 IVE721024:IVG721025 JFA721024:JFC721025 JOW721024:JOY721025 JYS721024:JYU721025 KIO721024:KIQ721025 KSK721024:KSM721025 LCG721024:LCI721025 LMC721024:LME721025 LVY721024:LWA721025 MFU721024:MFW721025 MPQ721024:MPS721025 MZM721024:MZO721025 NJI721024:NJK721025 NTE721024:NTG721025 ODA721024:ODC721025 OMW721024:OMY721025 OWS721024:OWU721025 PGO721024:PGQ721025 PQK721024:PQM721025 QAG721024:QAI721025 QKC721024:QKE721025 QTY721024:QUA721025 RDU721024:RDW721025 RNQ721024:RNS721025 RXM721024:RXO721025 SHI721024:SHK721025 SRE721024:SRG721025 TBA721024:TBC721025 TKW721024:TKY721025 TUS721024:TUU721025 UEO721024:UEQ721025 UOK721024:UOM721025 UYG721024:UYI721025 VIC721024:VIE721025 VRY721024:VSA721025 WBU721024:WBW721025 WLQ721024:WLS721025 WVM721024:WVO721025 E786560:G786561 JA786560:JC786561 SW786560:SY786561 ACS786560:ACU786561 AMO786560:AMQ786561 AWK786560:AWM786561 BGG786560:BGI786561 BQC786560:BQE786561 BZY786560:CAA786561 CJU786560:CJW786561 CTQ786560:CTS786561 DDM786560:DDO786561 DNI786560:DNK786561 DXE786560:DXG786561 EHA786560:EHC786561 EQW786560:EQY786561 FAS786560:FAU786561 FKO786560:FKQ786561 FUK786560:FUM786561 GEG786560:GEI786561 GOC786560:GOE786561 GXY786560:GYA786561 HHU786560:HHW786561 HRQ786560:HRS786561 IBM786560:IBO786561 ILI786560:ILK786561 IVE786560:IVG786561 JFA786560:JFC786561 JOW786560:JOY786561 JYS786560:JYU786561 KIO786560:KIQ786561 KSK786560:KSM786561 LCG786560:LCI786561 LMC786560:LME786561 LVY786560:LWA786561 MFU786560:MFW786561 MPQ786560:MPS786561 MZM786560:MZO786561 NJI786560:NJK786561 NTE786560:NTG786561 ODA786560:ODC786561 OMW786560:OMY786561 OWS786560:OWU786561 PGO786560:PGQ786561 PQK786560:PQM786561 QAG786560:QAI786561 QKC786560:QKE786561 QTY786560:QUA786561 RDU786560:RDW786561 RNQ786560:RNS786561 RXM786560:RXO786561 SHI786560:SHK786561 SRE786560:SRG786561 TBA786560:TBC786561 TKW786560:TKY786561 TUS786560:TUU786561 UEO786560:UEQ786561 UOK786560:UOM786561 UYG786560:UYI786561 VIC786560:VIE786561 VRY786560:VSA786561 WBU786560:WBW786561 WLQ786560:WLS786561 WVM786560:WVO786561 E852096:G852097 JA852096:JC852097 SW852096:SY852097 ACS852096:ACU852097 AMO852096:AMQ852097 AWK852096:AWM852097 BGG852096:BGI852097 BQC852096:BQE852097 BZY852096:CAA852097 CJU852096:CJW852097 CTQ852096:CTS852097 DDM852096:DDO852097 DNI852096:DNK852097 DXE852096:DXG852097 EHA852096:EHC852097 EQW852096:EQY852097 FAS852096:FAU852097 FKO852096:FKQ852097 FUK852096:FUM852097 GEG852096:GEI852097 GOC852096:GOE852097 GXY852096:GYA852097 HHU852096:HHW852097 HRQ852096:HRS852097 IBM852096:IBO852097 ILI852096:ILK852097 IVE852096:IVG852097 JFA852096:JFC852097 JOW852096:JOY852097 JYS852096:JYU852097 KIO852096:KIQ852097 KSK852096:KSM852097 LCG852096:LCI852097 LMC852096:LME852097 LVY852096:LWA852097 MFU852096:MFW852097 MPQ852096:MPS852097 MZM852096:MZO852097 NJI852096:NJK852097 NTE852096:NTG852097 ODA852096:ODC852097 OMW852096:OMY852097 OWS852096:OWU852097 PGO852096:PGQ852097 PQK852096:PQM852097 QAG852096:QAI852097 QKC852096:QKE852097 QTY852096:QUA852097 RDU852096:RDW852097 RNQ852096:RNS852097 RXM852096:RXO852097 SHI852096:SHK852097 SRE852096:SRG852097 TBA852096:TBC852097 TKW852096:TKY852097 TUS852096:TUU852097 UEO852096:UEQ852097 UOK852096:UOM852097 UYG852096:UYI852097 VIC852096:VIE852097 VRY852096:VSA852097 WBU852096:WBW852097 WLQ852096:WLS852097 WVM852096:WVO852097 E917632:G917633 JA917632:JC917633 SW917632:SY917633 ACS917632:ACU917633 AMO917632:AMQ917633 AWK917632:AWM917633 BGG917632:BGI917633 BQC917632:BQE917633 BZY917632:CAA917633 CJU917632:CJW917633 CTQ917632:CTS917633 DDM917632:DDO917633 DNI917632:DNK917633 DXE917632:DXG917633 EHA917632:EHC917633 EQW917632:EQY917633 FAS917632:FAU917633 FKO917632:FKQ917633 FUK917632:FUM917633 GEG917632:GEI917633 GOC917632:GOE917633 GXY917632:GYA917633 HHU917632:HHW917633 HRQ917632:HRS917633 IBM917632:IBO917633 ILI917632:ILK917633 IVE917632:IVG917633 JFA917632:JFC917633 JOW917632:JOY917633 JYS917632:JYU917633 KIO917632:KIQ917633 KSK917632:KSM917633 LCG917632:LCI917633 LMC917632:LME917633 LVY917632:LWA917633 MFU917632:MFW917633 MPQ917632:MPS917633 MZM917632:MZO917633 NJI917632:NJK917633 NTE917632:NTG917633 ODA917632:ODC917633 OMW917632:OMY917633 OWS917632:OWU917633 PGO917632:PGQ917633 PQK917632:PQM917633 QAG917632:QAI917633 QKC917632:QKE917633 QTY917632:QUA917633 RDU917632:RDW917633 RNQ917632:RNS917633 RXM917632:RXO917633 SHI917632:SHK917633 SRE917632:SRG917633 TBA917632:TBC917633 TKW917632:TKY917633 TUS917632:TUU917633 UEO917632:UEQ917633 UOK917632:UOM917633 UYG917632:UYI917633 VIC917632:VIE917633 VRY917632:VSA917633 WBU917632:WBW917633 WLQ917632:WLS917633 WVM917632:WVO917633 E983168:G983169 JA983168:JC983169 SW983168:SY983169 ACS983168:ACU983169 AMO983168:AMQ983169 AWK983168:AWM983169 BGG983168:BGI983169 BQC983168:BQE983169 BZY983168:CAA983169 CJU983168:CJW983169 CTQ983168:CTS983169 DDM983168:DDO983169 DNI983168:DNK983169 DXE983168:DXG983169 EHA983168:EHC983169 EQW983168:EQY983169 FAS983168:FAU983169 FKO983168:FKQ983169 FUK983168:FUM983169 GEG983168:GEI983169 GOC983168:GOE983169 GXY983168:GYA983169 HHU983168:HHW983169 HRQ983168:HRS983169 IBM983168:IBO983169 ILI983168:ILK983169 IVE983168:IVG983169 JFA983168:JFC983169 JOW983168:JOY983169 JYS983168:JYU983169 KIO983168:KIQ983169 KSK983168:KSM983169 LCG983168:LCI983169 LMC983168:LME983169 LVY983168:LWA983169 MFU983168:MFW983169 MPQ983168:MPS983169 MZM983168:MZO983169 NJI983168:NJK983169 NTE983168:NTG983169 ODA983168:ODC983169 OMW983168:OMY983169 OWS983168:OWU983169 PGO983168:PGQ983169 PQK983168:PQM983169 QAG983168:QAI983169 QKC983168:QKE983169 QTY983168:QUA983169 RDU983168:RDW983169 RNQ983168:RNS983169 RXM983168:RXO983169 SHI983168:SHK983169 SRE983168:SRG983169 TBA983168:TBC983169 TKW983168:TKY983169 TUS983168:TUU983169 UEO983168:UEQ983169 UOK983168:UOM983169 UYG983168:UYI983169 VIC983168:VIE983169 VRY983168:VSA983169 WBU983168:WBW983169 WLQ983168:WLS983169 WVM983168:WVO983169" xr:uid="{322ABDD0-1FA3-4E8A-9160-A82955AC6302}">
      <formula1>$N$128</formula1>
    </dataValidation>
    <dataValidation type="list" allowBlank="1" showInputMessage="1" showErrorMessage="1" sqref="E126:G127 JA126:JC127 SW126:SY127 ACS126:ACU127 AMO126:AMQ127 AWK126:AWM127 BGG126:BGI127 BQC126:BQE127 BZY126:CAA127 CJU126:CJW127 CTQ126:CTS127 DDM126:DDO127 DNI126:DNK127 DXE126:DXG127 EHA126:EHC127 EQW126:EQY127 FAS126:FAU127 FKO126:FKQ127 FUK126:FUM127 GEG126:GEI127 GOC126:GOE127 GXY126:GYA127 HHU126:HHW127 HRQ126:HRS127 IBM126:IBO127 ILI126:ILK127 IVE126:IVG127 JFA126:JFC127 JOW126:JOY127 JYS126:JYU127 KIO126:KIQ127 KSK126:KSM127 LCG126:LCI127 LMC126:LME127 LVY126:LWA127 MFU126:MFW127 MPQ126:MPS127 MZM126:MZO127 NJI126:NJK127 NTE126:NTG127 ODA126:ODC127 OMW126:OMY127 OWS126:OWU127 PGO126:PGQ127 PQK126:PQM127 QAG126:QAI127 QKC126:QKE127 QTY126:QUA127 RDU126:RDW127 RNQ126:RNS127 RXM126:RXO127 SHI126:SHK127 SRE126:SRG127 TBA126:TBC127 TKW126:TKY127 TUS126:TUU127 UEO126:UEQ127 UOK126:UOM127 UYG126:UYI127 VIC126:VIE127 VRY126:VSA127 WBU126:WBW127 WLQ126:WLS127 WVM126:WVO127 E65662:G65663 JA65662:JC65663 SW65662:SY65663 ACS65662:ACU65663 AMO65662:AMQ65663 AWK65662:AWM65663 BGG65662:BGI65663 BQC65662:BQE65663 BZY65662:CAA65663 CJU65662:CJW65663 CTQ65662:CTS65663 DDM65662:DDO65663 DNI65662:DNK65663 DXE65662:DXG65663 EHA65662:EHC65663 EQW65662:EQY65663 FAS65662:FAU65663 FKO65662:FKQ65663 FUK65662:FUM65663 GEG65662:GEI65663 GOC65662:GOE65663 GXY65662:GYA65663 HHU65662:HHW65663 HRQ65662:HRS65663 IBM65662:IBO65663 ILI65662:ILK65663 IVE65662:IVG65663 JFA65662:JFC65663 JOW65662:JOY65663 JYS65662:JYU65663 KIO65662:KIQ65663 KSK65662:KSM65663 LCG65662:LCI65663 LMC65662:LME65663 LVY65662:LWA65663 MFU65662:MFW65663 MPQ65662:MPS65663 MZM65662:MZO65663 NJI65662:NJK65663 NTE65662:NTG65663 ODA65662:ODC65663 OMW65662:OMY65663 OWS65662:OWU65663 PGO65662:PGQ65663 PQK65662:PQM65663 QAG65662:QAI65663 QKC65662:QKE65663 QTY65662:QUA65663 RDU65662:RDW65663 RNQ65662:RNS65663 RXM65662:RXO65663 SHI65662:SHK65663 SRE65662:SRG65663 TBA65662:TBC65663 TKW65662:TKY65663 TUS65662:TUU65663 UEO65662:UEQ65663 UOK65662:UOM65663 UYG65662:UYI65663 VIC65662:VIE65663 VRY65662:VSA65663 WBU65662:WBW65663 WLQ65662:WLS65663 WVM65662:WVO65663 E131198:G131199 JA131198:JC131199 SW131198:SY131199 ACS131198:ACU131199 AMO131198:AMQ131199 AWK131198:AWM131199 BGG131198:BGI131199 BQC131198:BQE131199 BZY131198:CAA131199 CJU131198:CJW131199 CTQ131198:CTS131199 DDM131198:DDO131199 DNI131198:DNK131199 DXE131198:DXG131199 EHA131198:EHC131199 EQW131198:EQY131199 FAS131198:FAU131199 FKO131198:FKQ131199 FUK131198:FUM131199 GEG131198:GEI131199 GOC131198:GOE131199 GXY131198:GYA131199 HHU131198:HHW131199 HRQ131198:HRS131199 IBM131198:IBO131199 ILI131198:ILK131199 IVE131198:IVG131199 JFA131198:JFC131199 JOW131198:JOY131199 JYS131198:JYU131199 KIO131198:KIQ131199 KSK131198:KSM131199 LCG131198:LCI131199 LMC131198:LME131199 LVY131198:LWA131199 MFU131198:MFW131199 MPQ131198:MPS131199 MZM131198:MZO131199 NJI131198:NJK131199 NTE131198:NTG131199 ODA131198:ODC131199 OMW131198:OMY131199 OWS131198:OWU131199 PGO131198:PGQ131199 PQK131198:PQM131199 QAG131198:QAI131199 QKC131198:QKE131199 QTY131198:QUA131199 RDU131198:RDW131199 RNQ131198:RNS131199 RXM131198:RXO131199 SHI131198:SHK131199 SRE131198:SRG131199 TBA131198:TBC131199 TKW131198:TKY131199 TUS131198:TUU131199 UEO131198:UEQ131199 UOK131198:UOM131199 UYG131198:UYI131199 VIC131198:VIE131199 VRY131198:VSA131199 WBU131198:WBW131199 WLQ131198:WLS131199 WVM131198:WVO131199 E196734:G196735 JA196734:JC196735 SW196734:SY196735 ACS196734:ACU196735 AMO196734:AMQ196735 AWK196734:AWM196735 BGG196734:BGI196735 BQC196734:BQE196735 BZY196734:CAA196735 CJU196734:CJW196735 CTQ196734:CTS196735 DDM196734:DDO196735 DNI196734:DNK196735 DXE196734:DXG196735 EHA196734:EHC196735 EQW196734:EQY196735 FAS196734:FAU196735 FKO196734:FKQ196735 FUK196734:FUM196735 GEG196734:GEI196735 GOC196734:GOE196735 GXY196734:GYA196735 HHU196734:HHW196735 HRQ196734:HRS196735 IBM196734:IBO196735 ILI196734:ILK196735 IVE196734:IVG196735 JFA196734:JFC196735 JOW196734:JOY196735 JYS196734:JYU196735 KIO196734:KIQ196735 KSK196734:KSM196735 LCG196734:LCI196735 LMC196734:LME196735 LVY196734:LWA196735 MFU196734:MFW196735 MPQ196734:MPS196735 MZM196734:MZO196735 NJI196734:NJK196735 NTE196734:NTG196735 ODA196734:ODC196735 OMW196734:OMY196735 OWS196734:OWU196735 PGO196734:PGQ196735 PQK196734:PQM196735 QAG196734:QAI196735 QKC196734:QKE196735 QTY196734:QUA196735 RDU196734:RDW196735 RNQ196734:RNS196735 RXM196734:RXO196735 SHI196734:SHK196735 SRE196734:SRG196735 TBA196734:TBC196735 TKW196734:TKY196735 TUS196734:TUU196735 UEO196734:UEQ196735 UOK196734:UOM196735 UYG196734:UYI196735 VIC196734:VIE196735 VRY196734:VSA196735 WBU196734:WBW196735 WLQ196734:WLS196735 WVM196734:WVO196735 E262270:G262271 JA262270:JC262271 SW262270:SY262271 ACS262270:ACU262271 AMO262270:AMQ262271 AWK262270:AWM262271 BGG262270:BGI262271 BQC262270:BQE262271 BZY262270:CAA262271 CJU262270:CJW262271 CTQ262270:CTS262271 DDM262270:DDO262271 DNI262270:DNK262271 DXE262270:DXG262271 EHA262270:EHC262271 EQW262270:EQY262271 FAS262270:FAU262271 FKO262270:FKQ262271 FUK262270:FUM262271 GEG262270:GEI262271 GOC262270:GOE262271 GXY262270:GYA262271 HHU262270:HHW262271 HRQ262270:HRS262271 IBM262270:IBO262271 ILI262270:ILK262271 IVE262270:IVG262271 JFA262270:JFC262271 JOW262270:JOY262271 JYS262270:JYU262271 KIO262270:KIQ262271 KSK262270:KSM262271 LCG262270:LCI262271 LMC262270:LME262271 LVY262270:LWA262271 MFU262270:MFW262271 MPQ262270:MPS262271 MZM262270:MZO262271 NJI262270:NJK262271 NTE262270:NTG262271 ODA262270:ODC262271 OMW262270:OMY262271 OWS262270:OWU262271 PGO262270:PGQ262271 PQK262270:PQM262271 QAG262270:QAI262271 QKC262270:QKE262271 QTY262270:QUA262271 RDU262270:RDW262271 RNQ262270:RNS262271 RXM262270:RXO262271 SHI262270:SHK262271 SRE262270:SRG262271 TBA262270:TBC262271 TKW262270:TKY262271 TUS262270:TUU262271 UEO262270:UEQ262271 UOK262270:UOM262271 UYG262270:UYI262271 VIC262270:VIE262271 VRY262270:VSA262271 WBU262270:WBW262271 WLQ262270:WLS262271 WVM262270:WVO262271 E327806:G327807 JA327806:JC327807 SW327806:SY327807 ACS327806:ACU327807 AMO327806:AMQ327807 AWK327806:AWM327807 BGG327806:BGI327807 BQC327806:BQE327807 BZY327806:CAA327807 CJU327806:CJW327807 CTQ327806:CTS327807 DDM327806:DDO327807 DNI327806:DNK327807 DXE327806:DXG327807 EHA327806:EHC327807 EQW327806:EQY327807 FAS327806:FAU327807 FKO327806:FKQ327807 FUK327806:FUM327807 GEG327806:GEI327807 GOC327806:GOE327807 GXY327806:GYA327807 HHU327806:HHW327807 HRQ327806:HRS327807 IBM327806:IBO327807 ILI327806:ILK327807 IVE327806:IVG327807 JFA327806:JFC327807 JOW327806:JOY327807 JYS327806:JYU327807 KIO327806:KIQ327807 KSK327806:KSM327807 LCG327806:LCI327807 LMC327806:LME327807 LVY327806:LWA327807 MFU327806:MFW327807 MPQ327806:MPS327807 MZM327806:MZO327807 NJI327806:NJK327807 NTE327806:NTG327807 ODA327806:ODC327807 OMW327806:OMY327807 OWS327806:OWU327807 PGO327806:PGQ327807 PQK327806:PQM327807 QAG327806:QAI327807 QKC327806:QKE327807 QTY327806:QUA327807 RDU327806:RDW327807 RNQ327806:RNS327807 RXM327806:RXO327807 SHI327806:SHK327807 SRE327806:SRG327807 TBA327806:TBC327807 TKW327806:TKY327807 TUS327806:TUU327807 UEO327806:UEQ327807 UOK327806:UOM327807 UYG327806:UYI327807 VIC327806:VIE327807 VRY327806:VSA327807 WBU327806:WBW327807 WLQ327806:WLS327807 WVM327806:WVO327807 E393342:G393343 JA393342:JC393343 SW393342:SY393343 ACS393342:ACU393343 AMO393342:AMQ393343 AWK393342:AWM393343 BGG393342:BGI393343 BQC393342:BQE393343 BZY393342:CAA393343 CJU393342:CJW393343 CTQ393342:CTS393343 DDM393342:DDO393343 DNI393342:DNK393343 DXE393342:DXG393343 EHA393342:EHC393343 EQW393342:EQY393343 FAS393342:FAU393343 FKO393342:FKQ393343 FUK393342:FUM393343 GEG393342:GEI393343 GOC393342:GOE393343 GXY393342:GYA393343 HHU393342:HHW393343 HRQ393342:HRS393343 IBM393342:IBO393343 ILI393342:ILK393343 IVE393342:IVG393343 JFA393342:JFC393343 JOW393342:JOY393343 JYS393342:JYU393343 KIO393342:KIQ393343 KSK393342:KSM393343 LCG393342:LCI393343 LMC393342:LME393343 LVY393342:LWA393343 MFU393342:MFW393343 MPQ393342:MPS393343 MZM393342:MZO393343 NJI393342:NJK393343 NTE393342:NTG393343 ODA393342:ODC393343 OMW393342:OMY393343 OWS393342:OWU393343 PGO393342:PGQ393343 PQK393342:PQM393343 QAG393342:QAI393343 QKC393342:QKE393343 QTY393342:QUA393343 RDU393342:RDW393343 RNQ393342:RNS393343 RXM393342:RXO393343 SHI393342:SHK393343 SRE393342:SRG393343 TBA393342:TBC393343 TKW393342:TKY393343 TUS393342:TUU393343 UEO393342:UEQ393343 UOK393342:UOM393343 UYG393342:UYI393343 VIC393342:VIE393343 VRY393342:VSA393343 WBU393342:WBW393343 WLQ393342:WLS393343 WVM393342:WVO393343 E458878:G458879 JA458878:JC458879 SW458878:SY458879 ACS458878:ACU458879 AMO458878:AMQ458879 AWK458878:AWM458879 BGG458878:BGI458879 BQC458878:BQE458879 BZY458878:CAA458879 CJU458878:CJW458879 CTQ458878:CTS458879 DDM458878:DDO458879 DNI458878:DNK458879 DXE458878:DXG458879 EHA458878:EHC458879 EQW458878:EQY458879 FAS458878:FAU458879 FKO458878:FKQ458879 FUK458878:FUM458879 GEG458878:GEI458879 GOC458878:GOE458879 GXY458878:GYA458879 HHU458878:HHW458879 HRQ458878:HRS458879 IBM458878:IBO458879 ILI458878:ILK458879 IVE458878:IVG458879 JFA458878:JFC458879 JOW458878:JOY458879 JYS458878:JYU458879 KIO458878:KIQ458879 KSK458878:KSM458879 LCG458878:LCI458879 LMC458878:LME458879 LVY458878:LWA458879 MFU458878:MFW458879 MPQ458878:MPS458879 MZM458878:MZO458879 NJI458878:NJK458879 NTE458878:NTG458879 ODA458878:ODC458879 OMW458878:OMY458879 OWS458878:OWU458879 PGO458878:PGQ458879 PQK458878:PQM458879 QAG458878:QAI458879 QKC458878:QKE458879 QTY458878:QUA458879 RDU458878:RDW458879 RNQ458878:RNS458879 RXM458878:RXO458879 SHI458878:SHK458879 SRE458878:SRG458879 TBA458878:TBC458879 TKW458878:TKY458879 TUS458878:TUU458879 UEO458878:UEQ458879 UOK458878:UOM458879 UYG458878:UYI458879 VIC458878:VIE458879 VRY458878:VSA458879 WBU458878:WBW458879 WLQ458878:WLS458879 WVM458878:WVO458879 E524414:G524415 JA524414:JC524415 SW524414:SY524415 ACS524414:ACU524415 AMO524414:AMQ524415 AWK524414:AWM524415 BGG524414:BGI524415 BQC524414:BQE524415 BZY524414:CAA524415 CJU524414:CJW524415 CTQ524414:CTS524415 DDM524414:DDO524415 DNI524414:DNK524415 DXE524414:DXG524415 EHA524414:EHC524415 EQW524414:EQY524415 FAS524414:FAU524415 FKO524414:FKQ524415 FUK524414:FUM524415 GEG524414:GEI524415 GOC524414:GOE524415 GXY524414:GYA524415 HHU524414:HHW524415 HRQ524414:HRS524415 IBM524414:IBO524415 ILI524414:ILK524415 IVE524414:IVG524415 JFA524414:JFC524415 JOW524414:JOY524415 JYS524414:JYU524415 KIO524414:KIQ524415 KSK524414:KSM524415 LCG524414:LCI524415 LMC524414:LME524415 LVY524414:LWA524415 MFU524414:MFW524415 MPQ524414:MPS524415 MZM524414:MZO524415 NJI524414:NJK524415 NTE524414:NTG524415 ODA524414:ODC524415 OMW524414:OMY524415 OWS524414:OWU524415 PGO524414:PGQ524415 PQK524414:PQM524415 QAG524414:QAI524415 QKC524414:QKE524415 QTY524414:QUA524415 RDU524414:RDW524415 RNQ524414:RNS524415 RXM524414:RXO524415 SHI524414:SHK524415 SRE524414:SRG524415 TBA524414:TBC524415 TKW524414:TKY524415 TUS524414:TUU524415 UEO524414:UEQ524415 UOK524414:UOM524415 UYG524414:UYI524415 VIC524414:VIE524415 VRY524414:VSA524415 WBU524414:WBW524415 WLQ524414:WLS524415 WVM524414:WVO524415 E589950:G589951 JA589950:JC589951 SW589950:SY589951 ACS589950:ACU589951 AMO589950:AMQ589951 AWK589950:AWM589951 BGG589950:BGI589951 BQC589950:BQE589951 BZY589950:CAA589951 CJU589950:CJW589951 CTQ589950:CTS589951 DDM589950:DDO589951 DNI589950:DNK589951 DXE589950:DXG589951 EHA589950:EHC589951 EQW589950:EQY589951 FAS589950:FAU589951 FKO589950:FKQ589951 FUK589950:FUM589951 GEG589950:GEI589951 GOC589950:GOE589951 GXY589950:GYA589951 HHU589950:HHW589951 HRQ589950:HRS589951 IBM589950:IBO589951 ILI589950:ILK589951 IVE589950:IVG589951 JFA589950:JFC589951 JOW589950:JOY589951 JYS589950:JYU589951 KIO589950:KIQ589951 KSK589950:KSM589951 LCG589950:LCI589951 LMC589950:LME589951 LVY589950:LWA589951 MFU589950:MFW589951 MPQ589950:MPS589951 MZM589950:MZO589951 NJI589950:NJK589951 NTE589950:NTG589951 ODA589950:ODC589951 OMW589950:OMY589951 OWS589950:OWU589951 PGO589950:PGQ589951 PQK589950:PQM589951 QAG589950:QAI589951 QKC589950:QKE589951 QTY589950:QUA589951 RDU589950:RDW589951 RNQ589950:RNS589951 RXM589950:RXO589951 SHI589950:SHK589951 SRE589950:SRG589951 TBA589950:TBC589951 TKW589950:TKY589951 TUS589950:TUU589951 UEO589950:UEQ589951 UOK589950:UOM589951 UYG589950:UYI589951 VIC589950:VIE589951 VRY589950:VSA589951 WBU589950:WBW589951 WLQ589950:WLS589951 WVM589950:WVO589951 E655486:G655487 JA655486:JC655487 SW655486:SY655487 ACS655486:ACU655487 AMO655486:AMQ655487 AWK655486:AWM655487 BGG655486:BGI655487 BQC655486:BQE655487 BZY655486:CAA655487 CJU655486:CJW655487 CTQ655486:CTS655487 DDM655486:DDO655487 DNI655486:DNK655487 DXE655486:DXG655487 EHA655486:EHC655487 EQW655486:EQY655487 FAS655486:FAU655487 FKO655486:FKQ655487 FUK655486:FUM655487 GEG655486:GEI655487 GOC655486:GOE655487 GXY655486:GYA655487 HHU655486:HHW655487 HRQ655486:HRS655487 IBM655486:IBO655487 ILI655486:ILK655487 IVE655486:IVG655487 JFA655486:JFC655487 JOW655486:JOY655487 JYS655486:JYU655487 KIO655486:KIQ655487 KSK655486:KSM655487 LCG655486:LCI655487 LMC655486:LME655487 LVY655486:LWA655487 MFU655486:MFW655487 MPQ655486:MPS655487 MZM655486:MZO655487 NJI655486:NJK655487 NTE655486:NTG655487 ODA655486:ODC655487 OMW655486:OMY655487 OWS655486:OWU655487 PGO655486:PGQ655487 PQK655486:PQM655487 QAG655486:QAI655487 QKC655486:QKE655487 QTY655486:QUA655487 RDU655486:RDW655487 RNQ655486:RNS655487 RXM655486:RXO655487 SHI655486:SHK655487 SRE655486:SRG655487 TBA655486:TBC655487 TKW655486:TKY655487 TUS655486:TUU655487 UEO655486:UEQ655487 UOK655486:UOM655487 UYG655486:UYI655487 VIC655486:VIE655487 VRY655486:VSA655487 WBU655486:WBW655487 WLQ655486:WLS655487 WVM655486:WVO655487 E721022:G721023 JA721022:JC721023 SW721022:SY721023 ACS721022:ACU721023 AMO721022:AMQ721023 AWK721022:AWM721023 BGG721022:BGI721023 BQC721022:BQE721023 BZY721022:CAA721023 CJU721022:CJW721023 CTQ721022:CTS721023 DDM721022:DDO721023 DNI721022:DNK721023 DXE721022:DXG721023 EHA721022:EHC721023 EQW721022:EQY721023 FAS721022:FAU721023 FKO721022:FKQ721023 FUK721022:FUM721023 GEG721022:GEI721023 GOC721022:GOE721023 GXY721022:GYA721023 HHU721022:HHW721023 HRQ721022:HRS721023 IBM721022:IBO721023 ILI721022:ILK721023 IVE721022:IVG721023 JFA721022:JFC721023 JOW721022:JOY721023 JYS721022:JYU721023 KIO721022:KIQ721023 KSK721022:KSM721023 LCG721022:LCI721023 LMC721022:LME721023 LVY721022:LWA721023 MFU721022:MFW721023 MPQ721022:MPS721023 MZM721022:MZO721023 NJI721022:NJK721023 NTE721022:NTG721023 ODA721022:ODC721023 OMW721022:OMY721023 OWS721022:OWU721023 PGO721022:PGQ721023 PQK721022:PQM721023 QAG721022:QAI721023 QKC721022:QKE721023 QTY721022:QUA721023 RDU721022:RDW721023 RNQ721022:RNS721023 RXM721022:RXO721023 SHI721022:SHK721023 SRE721022:SRG721023 TBA721022:TBC721023 TKW721022:TKY721023 TUS721022:TUU721023 UEO721022:UEQ721023 UOK721022:UOM721023 UYG721022:UYI721023 VIC721022:VIE721023 VRY721022:VSA721023 WBU721022:WBW721023 WLQ721022:WLS721023 WVM721022:WVO721023 E786558:G786559 JA786558:JC786559 SW786558:SY786559 ACS786558:ACU786559 AMO786558:AMQ786559 AWK786558:AWM786559 BGG786558:BGI786559 BQC786558:BQE786559 BZY786558:CAA786559 CJU786558:CJW786559 CTQ786558:CTS786559 DDM786558:DDO786559 DNI786558:DNK786559 DXE786558:DXG786559 EHA786558:EHC786559 EQW786558:EQY786559 FAS786558:FAU786559 FKO786558:FKQ786559 FUK786558:FUM786559 GEG786558:GEI786559 GOC786558:GOE786559 GXY786558:GYA786559 HHU786558:HHW786559 HRQ786558:HRS786559 IBM786558:IBO786559 ILI786558:ILK786559 IVE786558:IVG786559 JFA786558:JFC786559 JOW786558:JOY786559 JYS786558:JYU786559 KIO786558:KIQ786559 KSK786558:KSM786559 LCG786558:LCI786559 LMC786558:LME786559 LVY786558:LWA786559 MFU786558:MFW786559 MPQ786558:MPS786559 MZM786558:MZO786559 NJI786558:NJK786559 NTE786558:NTG786559 ODA786558:ODC786559 OMW786558:OMY786559 OWS786558:OWU786559 PGO786558:PGQ786559 PQK786558:PQM786559 QAG786558:QAI786559 QKC786558:QKE786559 QTY786558:QUA786559 RDU786558:RDW786559 RNQ786558:RNS786559 RXM786558:RXO786559 SHI786558:SHK786559 SRE786558:SRG786559 TBA786558:TBC786559 TKW786558:TKY786559 TUS786558:TUU786559 UEO786558:UEQ786559 UOK786558:UOM786559 UYG786558:UYI786559 VIC786558:VIE786559 VRY786558:VSA786559 WBU786558:WBW786559 WLQ786558:WLS786559 WVM786558:WVO786559 E852094:G852095 JA852094:JC852095 SW852094:SY852095 ACS852094:ACU852095 AMO852094:AMQ852095 AWK852094:AWM852095 BGG852094:BGI852095 BQC852094:BQE852095 BZY852094:CAA852095 CJU852094:CJW852095 CTQ852094:CTS852095 DDM852094:DDO852095 DNI852094:DNK852095 DXE852094:DXG852095 EHA852094:EHC852095 EQW852094:EQY852095 FAS852094:FAU852095 FKO852094:FKQ852095 FUK852094:FUM852095 GEG852094:GEI852095 GOC852094:GOE852095 GXY852094:GYA852095 HHU852094:HHW852095 HRQ852094:HRS852095 IBM852094:IBO852095 ILI852094:ILK852095 IVE852094:IVG852095 JFA852094:JFC852095 JOW852094:JOY852095 JYS852094:JYU852095 KIO852094:KIQ852095 KSK852094:KSM852095 LCG852094:LCI852095 LMC852094:LME852095 LVY852094:LWA852095 MFU852094:MFW852095 MPQ852094:MPS852095 MZM852094:MZO852095 NJI852094:NJK852095 NTE852094:NTG852095 ODA852094:ODC852095 OMW852094:OMY852095 OWS852094:OWU852095 PGO852094:PGQ852095 PQK852094:PQM852095 QAG852094:QAI852095 QKC852094:QKE852095 QTY852094:QUA852095 RDU852094:RDW852095 RNQ852094:RNS852095 RXM852094:RXO852095 SHI852094:SHK852095 SRE852094:SRG852095 TBA852094:TBC852095 TKW852094:TKY852095 TUS852094:TUU852095 UEO852094:UEQ852095 UOK852094:UOM852095 UYG852094:UYI852095 VIC852094:VIE852095 VRY852094:VSA852095 WBU852094:WBW852095 WLQ852094:WLS852095 WVM852094:WVO852095 E917630:G917631 JA917630:JC917631 SW917630:SY917631 ACS917630:ACU917631 AMO917630:AMQ917631 AWK917630:AWM917631 BGG917630:BGI917631 BQC917630:BQE917631 BZY917630:CAA917631 CJU917630:CJW917631 CTQ917630:CTS917631 DDM917630:DDO917631 DNI917630:DNK917631 DXE917630:DXG917631 EHA917630:EHC917631 EQW917630:EQY917631 FAS917630:FAU917631 FKO917630:FKQ917631 FUK917630:FUM917631 GEG917630:GEI917631 GOC917630:GOE917631 GXY917630:GYA917631 HHU917630:HHW917631 HRQ917630:HRS917631 IBM917630:IBO917631 ILI917630:ILK917631 IVE917630:IVG917631 JFA917630:JFC917631 JOW917630:JOY917631 JYS917630:JYU917631 KIO917630:KIQ917631 KSK917630:KSM917631 LCG917630:LCI917631 LMC917630:LME917631 LVY917630:LWA917631 MFU917630:MFW917631 MPQ917630:MPS917631 MZM917630:MZO917631 NJI917630:NJK917631 NTE917630:NTG917631 ODA917630:ODC917631 OMW917630:OMY917631 OWS917630:OWU917631 PGO917630:PGQ917631 PQK917630:PQM917631 QAG917630:QAI917631 QKC917630:QKE917631 QTY917630:QUA917631 RDU917630:RDW917631 RNQ917630:RNS917631 RXM917630:RXO917631 SHI917630:SHK917631 SRE917630:SRG917631 TBA917630:TBC917631 TKW917630:TKY917631 TUS917630:TUU917631 UEO917630:UEQ917631 UOK917630:UOM917631 UYG917630:UYI917631 VIC917630:VIE917631 VRY917630:VSA917631 WBU917630:WBW917631 WLQ917630:WLS917631 WVM917630:WVO917631 E983166:G983167 JA983166:JC983167 SW983166:SY983167 ACS983166:ACU983167 AMO983166:AMQ983167 AWK983166:AWM983167 BGG983166:BGI983167 BQC983166:BQE983167 BZY983166:CAA983167 CJU983166:CJW983167 CTQ983166:CTS983167 DDM983166:DDO983167 DNI983166:DNK983167 DXE983166:DXG983167 EHA983166:EHC983167 EQW983166:EQY983167 FAS983166:FAU983167 FKO983166:FKQ983167 FUK983166:FUM983167 GEG983166:GEI983167 GOC983166:GOE983167 GXY983166:GYA983167 HHU983166:HHW983167 HRQ983166:HRS983167 IBM983166:IBO983167 ILI983166:ILK983167 IVE983166:IVG983167 JFA983166:JFC983167 JOW983166:JOY983167 JYS983166:JYU983167 KIO983166:KIQ983167 KSK983166:KSM983167 LCG983166:LCI983167 LMC983166:LME983167 LVY983166:LWA983167 MFU983166:MFW983167 MPQ983166:MPS983167 MZM983166:MZO983167 NJI983166:NJK983167 NTE983166:NTG983167 ODA983166:ODC983167 OMW983166:OMY983167 OWS983166:OWU983167 PGO983166:PGQ983167 PQK983166:PQM983167 QAG983166:QAI983167 QKC983166:QKE983167 QTY983166:QUA983167 RDU983166:RDW983167 RNQ983166:RNS983167 RXM983166:RXO983167 SHI983166:SHK983167 SRE983166:SRG983167 TBA983166:TBC983167 TKW983166:TKY983167 TUS983166:TUU983167 UEO983166:UEQ983167 UOK983166:UOM983167 UYG983166:UYI983167 VIC983166:VIE983167 VRY983166:VSA983167 WBU983166:WBW983167 WLQ983166:WLS983167 WVM983166:WVO983167" xr:uid="{D6D5A892-4E50-412A-8B90-E9623C5ADBE5}">
      <formula1>$N$126:$O$126</formula1>
    </dataValidation>
    <dataValidation type="list" allowBlank="1" showInputMessage="1" showErrorMessage="1" sqref="E124:G125 JA124:JC125 SW124:SY125 ACS124:ACU125 AMO124:AMQ125 AWK124:AWM125 BGG124:BGI125 BQC124:BQE125 BZY124:CAA125 CJU124:CJW125 CTQ124:CTS125 DDM124:DDO125 DNI124:DNK125 DXE124:DXG125 EHA124:EHC125 EQW124:EQY125 FAS124:FAU125 FKO124:FKQ125 FUK124:FUM125 GEG124:GEI125 GOC124:GOE125 GXY124:GYA125 HHU124:HHW125 HRQ124:HRS125 IBM124:IBO125 ILI124:ILK125 IVE124:IVG125 JFA124:JFC125 JOW124:JOY125 JYS124:JYU125 KIO124:KIQ125 KSK124:KSM125 LCG124:LCI125 LMC124:LME125 LVY124:LWA125 MFU124:MFW125 MPQ124:MPS125 MZM124:MZO125 NJI124:NJK125 NTE124:NTG125 ODA124:ODC125 OMW124:OMY125 OWS124:OWU125 PGO124:PGQ125 PQK124:PQM125 QAG124:QAI125 QKC124:QKE125 QTY124:QUA125 RDU124:RDW125 RNQ124:RNS125 RXM124:RXO125 SHI124:SHK125 SRE124:SRG125 TBA124:TBC125 TKW124:TKY125 TUS124:TUU125 UEO124:UEQ125 UOK124:UOM125 UYG124:UYI125 VIC124:VIE125 VRY124:VSA125 WBU124:WBW125 WLQ124:WLS125 WVM124:WVO125 E65660:G65661 JA65660:JC65661 SW65660:SY65661 ACS65660:ACU65661 AMO65660:AMQ65661 AWK65660:AWM65661 BGG65660:BGI65661 BQC65660:BQE65661 BZY65660:CAA65661 CJU65660:CJW65661 CTQ65660:CTS65661 DDM65660:DDO65661 DNI65660:DNK65661 DXE65660:DXG65661 EHA65660:EHC65661 EQW65660:EQY65661 FAS65660:FAU65661 FKO65660:FKQ65661 FUK65660:FUM65661 GEG65660:GEI65661 GOC65660:GOE65661 GXY65660:GYA65661 HHU65660:HHW65661 HRQ65660:HRS65661 IBM65660:IBO65661 ILI65660:ILK65661 IVE65660:IVG65661 JFA65660:JFC65661 JOW65660:JOY65661 JYS65660:JYU65661 KIO65660:KIQ65661 KSK65660:KSM65661 LCG65660:LCI65661 LMC65660:LME65661 LVY65660:LWA65661 MFU65660:MFW65661 MPQ65660:MPS65661 MZM65660:MZO65661 NJI65660:NJK65661 NTE65660:NTG65661 ODA65660:ODC65661 OMW65660:OMY65661 OWS65660:OWU65661 PGO65660:PGQ65661 PQK65660:PQM65661 QAG65660:QAI65661 QKC65660:QKE65661 QTY65660:QUA65661 RDU65660:RDW65661 RNQ65660:RNS65661 RXM65660:RXO65661 SHI65660:SHK65661 SRE65660:SRG65661 TBA65660:TBC65661 TKW65660:TKY65661 TUS65660:TUU65661 UEO65660:UEQ65661 UOK65660:UOM65661 UYG65660:UYI65661 VIC65660:VIE65661 VRY65660:VSA65661 WBU65660:WBW65661 WLQ65660:WLS65661 WVM65660:WVO65661 E131196:G131197 JA131196:JC131197 SW131196:SY131197 ACS131196:ACU131197 AMO131196:AMQ131197 AWK131196:AWM131197 BGG131196:BGI131197 BQC131196:BQE131197 BZY131196:CAA131197 CJU131196:CJW131197 CTQ131196:CTS131197 DDM131196:DDO131197 DNI131196:DNK131197 DXE131196:DXG131197 EHA131196:EHC131197 EQW131196:EQY131197 FAS131196:FAU131197 FKO131196:FKQ131197 FUK131196:FUM131197 GEG131196:GEI131197 GOC131196:GOE131197 GXY131196:GYA131197 HHU131196:HHW131197 HRQ131196:HRS131197 IBM131196:IBO131197 ILI131196:ILK131197 IVE131196:IVG131197 JFA131196:JFC131197 JOW131196:JOY131197 JYS131196:JYU131197 KIO131196:KIQ131197 KSK131196:KSM131197 LCG131196:LCI131197 LMC131196:LME131197 LVY131196:LWA131197 MFU131196:MFW131197 MPQ131196:MPS131197 MZM131196:MZO131197 NJI131196:NJK131197 NTE131196:NTG131197 ODA131196:ODC131197 OMW131196:OMY131197 OWS131196:OWU131197 PGO131196:PGQ131197 PQK131196:PQM131197 QAG131196:QAI131197 QKC131196:QKE131197 QTY131196:QUA131197 RDU131196:RDW131197 RNQ131196:RNS131197 RXM131196:RXO131197 SHI131196:SHK131197 SRE131196:SRG131197 TBA131196:TBC131197 TKW131196:TKY131197 TUS131196:TUU131197 UEO131196:UEQ131197 UOK131196:UOM131197 UYG131196:UYI131197 VIC131196:VIE131197 VRY131196:VSA131197 WBU131196:WBW131197 WLQ131196:WLS131197 WVM131196:WVO131197 E196732:G196733 JA196732:JC196733 SW196732:SY196733 ACS196732:ACU196733 AMO196732:AMQ196733 AWK196732:AWM196733 BGG196732:BGI196733 BQC196732:BQE196733 BZY196732:CAA196733 CJU196732:CJW196733 CTQ196732:CTS196733 DDM196732:DDO196733 DNI196732:DNK196733 DXE196732:DXG196733 EHA196732:EHC196733 EQW196732:EQY196733 FAS196732:FAU196733 FKO196732:FKQ196733 FUK196732:FUM196733 GEG196732:GEI196733 GOC196732:GOE196733 GXY196732:GYA196733 HHU196732:HHW196733 HRQ196732:HRS196733 IBM196732:IBO196733 ILI196732:ILK196733 IVE196732:IVG196733 JFA196732:JFC196733 JOW196732:JOY196733 JYS196732:JYU196733 KIO196732:KIQ196733 KSK196732:KSM196733 LCG196732:LCI196733 LMC196732:LME196733 LVY196732:LWA196733 MFU196732:MFW196733 MPQ196732:MPS196733 MZM196732:MZO196733 NJI196732:NJK196733 NTE196732:NTG196733 ODA196732:ODC196733 OMW196732:OMY196733 OWS196732:OWU196733 PGO196732:PGQ196733 PQK196732:PQM196733 QAG196732:QAI196733 QKC196732:QKE196733 QTY196732:QUA196733 RDU196732:RDW196733 RNQ196732:RNS196733 RXM196732:RXO196733 SHI196732:SHK196733 SRE196732:SRG196733 TBA196732:TBC196733 TKW196732:TKY196733 TUS196732:TUU196733 UEO196732:UEQ196733 UOK196732:UOM196733 UYG196732:UYI196733 VIC196732:VIE196733 VRY196732:VSA196733 WBU196732:WBW196733 WLQ196732:WLS196733 WVM196732:WVO196733 E262268:G262269 JA262268:JC262269 SW262268:SY262269 ACS262268:ACU262269 AMO262268:AMQ262269 AWK262268:AWM262269 BGG262268:BGI262269 BQC262268:BQE262269 BZY262268:CAA262269 CJU262268:CJW262269 CTQ262268:CTS262269 DDM262268:DDO262269 DNI262268:DNK262269 DXE262268:DXG262269 EHA262268:EHC262269 EQW262268:EQY262269 FAS262268:FAU262269 FKO262268:FKQ262269 FUK262268:FUM262269 GEG262268:GEI262269 GOC262268:GOE262269 GXY262268:GYA262269 HHU262268:HHW262269 HRQ262268:HRS262269 IBM262268:IBO262269 ILI262268:ILK262269 IVE262268:IVG262269 JFA262268:JFC262269 JOW262268:JOY262269 JYS262268:JYU262269 KIO262268:KIQ262269 KSK262268:KSM262269 LCG262268:LCI262269 LMC262268:LME262269 LVY262268:LWA262269 MFU262268:MFW262269 MPQ262268:MPS262269 MZM262268:MZO262269 NJI262268:NJK262269 NTE262268:NTG262269 ODA262268:ODC262269 OMW262268:OMY262269 OWS262268:OWU262269 PGO262268:PGQ262269 PQK262268:PQM262269 QAG262268:QAI262269 QKC262268:QKE262269 QTY262268:QUA262269 RDU262268:RDW262269 RNQ262268:RNS262269 RXM262268:RXO262269 SHI262268:SHK262269 SRE262268:SRG262269 TBA262268:TBC262269 TKW262268:TKY262269 TUS262268:TUU262269 UEO262268:UEQ262269 UOK262268:UOM262269 UYG262268:UYI262269 VIC262268:VIE262269 VRY262268:VSA262269 WBU262268:WBW262269 WLQ262268:WLS262269 WVM262268:WVO262269 E327804:G327805 JA327804:JC327805 SW327804:SY327805 ACS327804:ACU327805 AMO327804:AMQ327805 AWK327804:AWM327805 BGG327804:BGI327805 BQC327804:BQE327805 BZY327804:CAA327805 CJU327804:CJW327805 CTQ327804:CTS327805 DDM327804:DDO327805 DNI327804:DNK327805 DXE327804:DXG327805 EHA327804:EHC327805 EQW327804:EQY327805 FAS327804:FAU327805 FKO327804:FKQ327805 FUK327804:FUM327805 GEG327804:GEI327805 GOC327804:GOE327805 GXY327804:GYA327805 HHU327804:HHW327805 HRQ327804:HRS327805 IBM327804:IBO327805 ILI327804:ILK327805 IVE327804:IVG327805 JFA327804:JFC327805 JOW327804:JOY327805 JYS327804:JYU327805 KIO327804:KIQ327805 KSK327804:KSM327805 LCG327804:LCI327805 LMC327804:LME327805 LVY327804:LWA327805 MFU327804:MFW327805 MPQ327804:MPS327805 MZM327804:MZO327805 NJI327804:NJK327805 NTE327804:NTG327805 ODA327804:ODC327805 OMW327804:OMY327805 OWS327804:OWU327805 PGO327804:PGQ327805 PQK327804:PQM327805 QAG327804:QAI327805 QKC327804:QKE327805 QTY327804:QUA327805 RDU327804:RDW327805 RNQ327804:RNS327805 RXM327804:RXO327805 SHI327804:SHK327805 SRE327804:SRG327805 TBA327804:TBC327805 TKW327804:TKY327805 TUS327804:TUU327805 UEO327804:UEQ327805 UOK327804:UOM327805 UYG327804:UYI327805 VIC327804:VIE327805 VRY327804:VSA327805 WBU327804:WBW327805 WLQ327804:WLS327805 WVM327804:WVO327805 E393340:G393341 JA393340:JC393341 SW393340:SY393341 ACS393340:ACU393341 AMO393340:AMQ393341 AWK393340:AWM393341 BGG393340:BGI393341 BQC393340:BQE393341 BZY393340:CAA393341 CJU393340:CJW393341 CTQ393340:CTS393341 DDM393340:DDO393341 DNI393340:DNK393341 DXE393340:DXG393341 EHA393340:EHC393341 EQW393340:EQY393341 FAS393340:FAU393341 FKO393340:FKQ393341 FUK393340:FUM393341 GEG393340:GEI393341 GOC393340:GOE393341 GXY393340:GYA393341 HHU393340:HHW393341 HRQ393340:HRS393341 IBM393340:IBO393341 ILI393340:ILK393341 IVE393340:IVG393341 JFA393340:JFC393341 JOW393340:JOY393341 JYS393340:JYU393341 KIO393340:KIQ393341 KSK393340:KSM393341 LCG393340:LCI393341 LMC393340:LME393341 LVY393340:LWA393341 MFU393340:MFW393341 MPQ393340:MPS393341 MZM393340:MZO393341 NJI393340:NJK393341 NTE393340:NTG393341 ODA393340:ODC393341 OMW393340:OMY393341 OWS393340:OWU393341 PGO393340:PGQ393341 PQK393340:PQM393341 QAG393340:QAI393341 QKC393340:QKE393341 QTY393340:QUA393341 RDU393340:RDW393341 RNQ393340:RNS393341 RXM393340:RXO393341 SHI393340:SHK393341 SRE393340:SRG393341 TBA393340:TBC393341 TKW393340:TKY393341 TUS393340:TUU393341 UEO393340:UEQ393341 UOK393340:UOM393341 UYG393340:UYI393341 VIC393340:VIE393341 VRY393340:VSA393341 WBU393340:WBW393341 WLQ393340:WLS393341 WVM393340:WVO393341 E458876:G458877 JA458876:JC458877 SW458876:SY458877 ACS458876:ACU458877 AMO458876:AMQ458877 AWK458876:AWM458877 BGG458876:BGI458877 BQC458876:BQE458877 BZY458876:CAA458877 CJU458876:CJW458877 CTQ458876:CTS458877 DDM458876:DDO458877 DNI458876:DNK458877 DXE458876:DXG458877 EHA458876:EHC458877 EQW458876:EQY458877 FAS458876:FAU458877 FKO458876:FKQ458877 FUK458876:FUM458877 GEG458876:GEI458877 GOC458876:GOE458877 GXY458876:GYA458877 HHU458876:HHW458877 HRQ458876:HRS458877 IBM458876:IBO458877 ILI458876:ILK458877 IVE458876:IVG458877 JFA458876:JFC458877 JOW458876:JOY458877 JYS458876:JYU458877 KIO458876:KIQ458877 KSK458876:KSM458877 LCG458876:LCI458877 LMC458876:LME458877 LVY458876:LWA458877 MFU458876:MFW458877 MPQ458876:MPS458877 MZM458876:MZO458877 NJI458876:NJK458877 NTE458876:NTG458877 ODA458876:ODC458877 OMW458876:OMY458877 OWS458876:OWU458877 PGO458876:PGQ458877 PQK458876:PQM458877 QAG458876:QAI458877 QKC458876:QKE458877 QTY458876:QUA458877 RDU458876:RDW458877 RNQ458876:RNS458877 RXM458876:RXO458877 SHI458876:SHK458877 SRE458876:SRG458877 TBA458876:TBC458877 TKW458876:TKY458877 TUS458876:TUU458877 UEO458876:UEQ458877 UOK458876:UOM458877 UYG458876:UYI458877 VIC458876:VIE458877 VRY458876:VSA458877 WBU458876:WBW458877 WLQ458876:WLS458877 WVM458876:WVO458877 E524412:G524413 JA524412:JC524413 SW524412:SY524413 ACS524412:ACU524413 AMO524412:AMQ524413 AWK524412:AWM524413 BGG524412:BGI524413 BQC524412:BQE524413 BZY524412:CAA524413 CJU524412:CJW524413 CTQ524412:CTS524413 DDM524412:DDO524413 DNI524412:DNK524413 DXE524412:DXG524413 EHA524412:EHC524413 EQW524412:EQY524413 FAS524412:FAU524413 FKO524412:FKQ524413 FUK524412:FUM524413 GEG524412:GEI524413 GOC524412:GOE524413 GXY524412:GYA524413 HHU524412:HHW524413 HRQ524412:HRS524413 IBM524412:IBO524413 ILI524412:ILK524413 IVE524412:IVG524413 JFA524412:JFC524413 JOW524412:JOY524413 JYS524412:JYU524413 KIO524412:KIQ524413 KSK524412:KSM524413 LCG524412:LCI524413 LMC524412:LME524413 LVY524412:LWA524413 MFU524412:MFW524413 MPQ524412:MPS524413 MZM524412:MZO524413 NJI524412:NJK524413 NTE524412:NTG524413 ODA524412:ODC524413 OMW524412:OMY524413 OWS524412:OWU524413 PGO524412:PGQ524413 PQK524412:PQM524413 QAG524412:QAI524413 QKC524412:QKE524413 QTY524412:QUA524413 RDU524412:RDW524413 RNQ524412:RNS524413 RXM524412:RXO524413 SHI524412:SHK524413 SRE524412:SRG524413 TBA524412:TBC524413 TKW524412:TKY524413 TUS524412:TUU524413 UEO524412:UEQ524413 UOK524412:UOM524413 UYG524412:UYI524413 VIC524412:VIE524413 VRY524412:VSA524413 WBU524412:WBW524413 WLQ524412:WLS524413 WVM524412:WVO524413 E589948:G589949 JA589948:JC589949 SW589948:SY589949 ACS589948:ACU589949 AMO589948:AMQ589949 AWK589948:AWM589949 BGG589948:BGI589949 BQC589948:BQE589949 BZY589948:CAA589949 CJU589948:CJW589949 CTQ589948:CTS589949 DDM589948:DDO589949 DNI589948:DNK589949 DXE589948:DXG589949 EHA589948:EHC589949 EQW589948:EQY589949 FAS589948:FAU589949 FKO589948:FKQ589949 FUK589948:FUM589949 GEG589948:GEI589949 GOC589948:GOE589949 GXY589948:GYA589949 HHU589948:HHW589949 HRQ589948:HRS589949 IBM589948:IBO589949 ILI589948:ILK589949 IVE589948:IVG589949 JFA589948:JFC589949 JOW589948:JOY589949 JYS589948:JYU589949 KIO589948:KIQ589949 KSK589948:KSM589949 LCG589948:LCI589949 LMC589948:LME589949 LVY589948:LWA589949 MFU589948:MFW589949 MPQ589948:MPS589949 MZM589948:MZO589949 NJI589948:NJK589949 NTE589948:NTG589949 ODA589948:ODC589949 OMW589948:OMY589949 OWS589948:OWU589949 PGO589948:PGQ589949 PQK589948:PQM589949 QAG589948:QAI589949 QKC589948:QKE589949 QTY589948:QUA589949 RDU589948:RDW589949 RNQ589948:RNS589949 RXM589948:RXO589949 SHI589948:SHK589949 SRE589948:SRG589949 TBA589948:TBC589949 TKW589948:TKY589949 TUS589948:TUU589949 UEO589948:UEQ589949 UOK589948:UOM589949 UYG589948:UYI589949 VIC589948:VIE589949 VRY589948:VSA589949 WBU589948:WBW589949 WLQ589948:WLS589949 WVM589948:WVO589949 E655484:G655485 JA655484:JC655485 SW655484:SY655485 ACS655484:ACU655485 AMO655484:AMQ655485 AWK655484:AWM655485 BGG655484:BGI655485 BQC655484:BQE655485 BZY655484:CAA655485 CJU655484:CJW655485 CTQ655484:CTS655485 DDM655484:DDO655485 DNI655484:DNK655485 DXE655484:DXG655485 EHA655484:EHC655485 EQW655484:EQY655485 FAS655484:FAU655485 FKO655484:FKQ655485 FUK655484:FUM655485 GEG655484:GEI655485 GOC655484:GOE655485 GXY655484:GYA655485 HHU655484:HHW655485 HRQ655484:HRS655485 IBM655484:IBO655485 ILI655484:ILK655485 IVE655484:IVG655485 JFA655484:JFC655485 JOW655484:JOY655485 JYS655484:JYU655485 KIO655484:KIQ655485 KSK655484:KSM655485 LCG655484:LCI655485 LMC655484:LME655485 LVY655484:LWA655485 MFU655484:MFW655485 MPQ655484:MPS655485 MZM655484:MZO655485 NJI655484:NJK655485 NTE655484:NTG655485 ODA655484:ODC655485 OMW655484:OMY655485 OWS655484:OWU655485 PGO655484:PGQ655485 PQK655484:PQM655485 QAG655484:QAI655485 QKC655484:QKE655485 QTY655484:QUA655485 RDU655484:RDW655485 RNQ655484:RNS655485 RXM655484:RXO655485 SHI655484:SHK655485 SRE655484:SRG655485 TBA655484:TBC655485 TKW655484:TKY655485 TUS655484:TUU655485 UEO655484:UEQ655485 UOK655484:UOM655485 UYG655484:UYI655485 VIC655484:VIE655485 VRY655484:VSA655485 WBU655484:WBW655485 WLQ655484:WLS655485 WVM655484:WVO655485 E721020:G721021 JA721020:JC721021 SW721020:SY721021 ACS721020:ACU721021 AMO721020:AMQ721021 AWK721020:AWM721021 BGG721020:BGI721021 BQC721020:BQE721021 BZY721020:CAA721021 CJU721020:CJW721021 CTQ721020:CTS721021 DDM721020:DDO721021 DNI721020:DNK721021 DXE721020:DXG721021 EHA721020:EHC721021 EQW721020:EQY721021 FAS721020:FAU721021 FKO721020:FKQ721021 FUK721020:FUM721021 GEG721020:GEI721021 GOC721020:GOE721021 GXY721020:GYA721021 HHU721020:HHW721021 HRQ721020:HRS721021 IBM721020:IBO721021 ILI721020:ILK721021 IVE721020:IVG721021 JFA721020:JFC721021 JOW721020:JOY721021 JYS721020:JYU721021 KIO721020:KIQ721021 KSK721020:KSM721021 LCG721020:LCI721021 LMC721020:LME721021 LVY721020:LWA721021 MFU721020:MFW721021 MPQ721020:MPS721021 MZM721020:MZO721021 NJI721020:NJK721021 NTE721020:NTG721021 ODA721020:ODC721021 OMW721020:OMY721021 OWS721020:OWU721021 PGO721020:PGQ721021 PQK721020:PQM721021 QAG721020:QAI721021 QKC721020:QKE721021 QTY721020:QUA721021 RDU721020:RDW721021 RNQ721020:RNS721021 RXM721020:RXO721021 SHI721020:SHK721021 SRE721020:SRG721021 TBA721020:TBC721021 TKW721020:TKY721021 TUS721020:TUU721021 UEO721020:UEQ721021 UOK721020:UOM721021 UYG721020:UYI721021 VIC721020:VIE721021 VRY721020:VSA721021 WBU721020:WBW721021 WLQ721020:WLS721021 WVM721020:WVO721021 E786556:G786557 JA786556:JC786557 SW786556:SY786557 ACS786556:ACU786557 AMO786556:AMQ786557 AWK786556:AWM786557 BGG786556:BGI786557 BQC786556:BQE786557 BZY786556:CAA786557 CJU786556:CJW786557 CTQ786556:CTS786557 DDM786556:DDO786557 DNI786556:DNK786557 DXE786556:DXG786557 EHA786556:EHC786557 EQW786556:EQY786557 FAS786556:FAU786557 FKO786556:FKQ786557 FUK786556:FUM786557 GEG786556:GEI786557 GOC786556:GOE786557 GXY786556:GYA786557 HHU786556:HHW786557 HRQ786556:HRS786557 IBM786556:IBO786557 ILI786556:ILK786557 IVE786556:IVG786557 JFA786556:JFC786557 JOW786556:JOY786557 JYS786556:JYU786557 KIO786556:KIQ786557 KSK786556:KSM786557 LCG786556:LCI786557 LMC786556:LME786557 LVY786556:LWA786557 MFU786556:MFW786557 MPQ786556:MPS786557 MZM786556:MZO786557 NJI786556:NJK786557 NTE786556:NTG786557 ODA786556:ODC786557 OMW786556:OMY786557 OWS786556:OWU786557 PGO786556:PGQ786557 PQK786556:PQM786557 QAG786556:QAI786557 QKC786556:QKE786557 QTY786556:QUA786557 RDU786556:RDW786557 RNQ786556:RNS786557 RXM786556:RXO786557 SHI786556:SHK786557 SRE786556:SRG786557 TBA786556:TBC786557 TKW786556:TKY786557 TUS786556:TUU786557 UEO786556:UEQ786557 UOK786556:UOM786557 UYG786556:UYI786557 VIC786556:VIE786557 VRY786556:VSA786557 WBU786556:WBW786557 WLQ786556:WLS786557 WVM786556:WVO786557 E852092:G852093 JA852092:JC852093 SW852092:SY852093 ACS852092:ACU852093 AMO852092:AMQ852093 AWK852092:AWM852093 BGG852092:BGI852093 BQC852092:BQE852093 BZY852092:CAA852093 CJU852092:CJW852093 CTQ852092:CTS852093 DDM852092:DDO852093 DNI852092:DNK852093 DXE852092:DXG852093 EHA852092:EHC852093 EQW852092:EQY852093 FAS852092:FAU852093 FKO852092:FKQ852093 FUK852092:FUM852093 GEG852092:GEI852093 GOC852092:GOE852093 GXY852092:GYA852093 HHU852092:HHW852093 HRQ852092:HRS852093 IBM852092:IBO852093 ILI852092:ILK852093 IVE852092:IVG852093 JFA852092:JFC852093 JOW852092:JOY852093 JYS852092:JYU852093 KIO852092:KIQ852093 KSK852092:KSM852093 LCG852092:LCI852093 LMC852092:LME852093 LVY852092:LWA852093 MFU852092:MFW852093 MPQ852092:MPS852093 MZM852092:MZO852093 NJI852092:NJK852093 NTE852092:NTG852093 ODA852092:ODC852093 OMW852092:OMY852093 OWS852092:OWU852093 PGO852092:PGQ852093 PQK852092:PQM852093 QAG852092:QAI852093 QKC852092:QKE852093 QTY852092:QUA852093 RDU852092:RDW852093 RNQ852092:RNS852093 RXM852092:RXO852093 SHI852092:SHK852093 SRE852092:SRG852093 TBA852092:TBC852093 TKW852092:TKY852093 TUS852092:TUU852093 UEO852092:UEQ852093 UOK852092:UOM852093 UYG852092:UYI852093 VIC852092:VIE852093 VRY852092:VSA852093 WBU852092:WBW852093 WLQ852092:WLS852093 WVM852092:WVO852093 E917628:G917629 JA917628:JC917629 SW917628:SY917629 ACS917628:ACU917629 AMO917628:AMQ917629 AWK917628:AWM917629 BGG917628:BGI917629 BQC917628:BQE917629 BZY917628:CAA917629 CJU917628:CJW917629 CTQ917628:CTS917629 DDM917628:DDO917629 DNI917628:DNK917629 DXE917628:DXG917629 EHA917628:EHC917629 EQW917628:EQY917629 FAS917628:FAU917629 FKO917628:FKQ917629 FUK917628:FUM917629 GEG917628:GEI917629 GOC917628:GOE917629 GXY917628:GYA917629 HHU917628:HHW917629 HRQ917628:HRS917629 IBM917628:IBO917629 ILI917628:ILK917629 IVE917628:IVG917629 JFA917628:JFC917629 JOW917628:JOY917629 JYS917628:JYU917629 KIO917628:KIQ917629 KSK917628:KSM917629 LCG917628:LCI917629 LMC917628:LME917629 LVY917628:LWA917629 MFU917628:MFW917629 MPQ917628:MPS917629 MZM917628:MZO917629 NJI917628:NJK917629 NTE917628:NTG917629 ODA917628:ODC917629 OMW917628:OMY917629 OWS917628:OWU917629 PGO917628:PGQ917629 PQK917628:PQM917629 QAG917628:QAI917629 QKC917628:QKE917629 QTY917628:QUA917629 RDU917628:RDW917629 RNQ917628:RNS917629 RXM917628:RXO917629 SHI917628:SHK917629 SRE917628:SRG917629 TBA917628:TBC917629 TKW917628:TKY917629 TUS917628:TUU917629 UEO917628:UEQ917629 UOK917628:UOM917629 UYG917628:UYI917629 VIC917628:VIE917629 VRY917628:VSA917629 WBU917628:WBW917629 WLQ917628:WLS917629 WVM917628:WVO917629 E983164:G983165 JA983164:JC983165 SW983164:SY983165 ACS983164:ACU983165 AMO983164:AMQ983165 AWK983164:AWM983165 BGG983164:BGI983165 BQC983164:BQE983165 BZY983164:CAA983165 CJU983164:CJW983165 CTQ983164:CTS983165 DDM983164:DDO983165 DNI983164:DNK983165 DXE983164:DXG983165 EHA983164:EHC983165 EQW983164:EQY983165 FAS983164:FAU983165 FKO983164:FKQ983165 FUK983164:FUM983165 GEG983164:GEI983165 GOC983164:GOE983165 GXY983164:GYA983165 HHU983164:HHW983165 HRQ983164:HRS983165 IBM983164:IBO983165 ILI983164:ILK983165 IVE983164:IVG983165 JFA983164:JFC983165 JOW983164:JOY983165 JYS983164:JYU983165 KIO983164:KIQ983165 KSK983164:KSM983165 LCG983164:LCI983165 LMC983164:LME983165 LVY983164:LWA983165 MFU983164:MFW983165 MPQ983164:MPS983165 MZM983164:MZO983165 NJI983164:NJK983165 NTE983164:NTG983165 ODA983164:ODC983165 OMW983164:OMY983165 OWS983164:OWU983165 PGO983164:PGQ983165 PQK983164:PQM983165 QAG983164:QAI983165 QKC983164:QKE983165 QTY983164:QUA983165 RDU983164:RDW983165 RNQ983164:RNS983165 RXM983164:RXO983165 SHI983164:SHK983165 SRE983164:SRG983165 TBA983164:TBC983165 TKW983164:TKY983165 TUS983164:TUU983165 UEO983164:UEQ983165 UOK983164:UOM983165 UYG983164:UYI983165 VIC983164:VIE983165 VRY983164:VSA983165 WBU983164:WBW983165 WLQ983164:WLS983165 WVM983164:WVO983165" xr:uid="{90444AC4-828E-4392-83D0-ABD0650704C9}">
      <formula1>$N$124:$R$124</formula1>
    </dataValidation>
    <dataValidation type="list" allowBlank="1" showInputMessage="1" showErrorMessage="1" sqref="E122:G123 JA122:JC123 SW122:SY123 ACS122:ACU123 AMO122:AMQ123 AWK122:AWM123 BGG122:BGI123 BQC122:BQE123 BZY122:CAA123 CJU122:CJW123 CTQ122:CTS123 DDM122:DDO123 DNI122:DNK123 DXE122:DXG123 EHA122:EHC123 EQW122:EQY123 FAS122:FAU123 FKO122:FKQ123 FUK122:FUM123 GEG122:GEI123 GOC122:GOE123 GXY122:GYA123 HHU122:HHW123 HRQ122:HRS123 IBM122:IBO123 ILI122:ILK123 IVE122:IVG123 JFA122:JFC123 JOW122:JOY123 JYS122:JYU123 KIO122:KIQ123 KSK122:KSM123 LCG122:LCI123 LMC122:LME123 LVY122:LWA123 MFU122:MFW123 MPQ122:MPS123 MZM122:MZO123 NJI122:NJK123 NTE122:NTG123 ODA122:ODC123 OMW122:OMY123 OWS122:OWU123 PGO122:PGQ123 PQK122:PQM123 QAG122:QAI123 QKC122:QKE123 QTY122:QUA123 RDU122:RDW123 RNQ122:RNS123 RXM122:RXO123 SHI122:SHK123 SRE122:SRG123 TBA122:TBC123 TKW122:TKY123 TUS122:TUU123 UEO122:UEQ123 UOK122:UOM123 UYG122:UYI123 VIC122:VIE123 VRY122:VSA123 WBU122:WBW123 WLQ122:WLS123 WVM122:WVO123 E65658:G65659 JA65658:JC65659 SW65658:SY65659 ACS65658:ACU65659 AMO65658:AMQ65659 AWK65658:AWM65659 BGG65658:BGI65659 BQC65658:BQE65659 BZY65658:CAA65659 CJU65658:CJW65659 CTQ65658:CTS65659 DDM65658:DDO65659 DNI65658:DNK65659 DXE65658:DXG65659 EHA65658:EHC65659 EQW65658:EQY65659 FAS65658:FAU65659 FKO65658:FKQ65659 FUK65658:FUM65659 GEG65658:GEI65659 GOC65658:GOE65659 GXY65658:GYA65659 HHU65658:HHW65659 HRQ65658:HRS65659 IBM65658:IBO65659 ILI65658:ILK65659 IVE65658:IVG65659 JFA65658:JFC65659 JOW65658:JOY65659 JYS65658:JYU65659 KIO65658:KIQ65659 KSK65658:KSM65659 LCG65658:LCI65659 LMC65658:LME65659 LVY65658:LWA65659 MFU65658:MFW65659 MPQ65658:MPS65659 MZM65658:MZO65659 NJI65658:NJK65659 NTE65658:NTG65659 ODA65658:ODC65659 OMW65658:OMY65659 OWS65658:OWU65659 PGO65658:PGQ65659 PQK65658:PQM65659 QAG65658:QAI65659 QKC65658:QKE65659 QTY65658:QUA65659 RDU65658:RDW65659 RNQ65658:RNS65659 RXM65658:RXO65659 SHI65658:SHK65659 SRE65658:SRG65659 TBA65658:TBC65659 TKW65658:TKY65659 TUS65658:TUU65659 UEO65658:UEQ65659 UOK65658:UOM65659 UYG65658:UYI65659 VIC65658:VIE65659 VRY65658:VSA65659 WBU65658:WBW65659 WLQ65658:WLS65659 WVM65658:WVO65659 E131194:G131195 JA131194:JC131195 SW131194:SY131195 ACS131194:ACU131195 AMO131194:AMQ131195 AWK131194:AWM131195 BGG131194:BGI131195 BQC131194:BQE131195 BZY131194:CAA131195 CJU131194:CJW131195 CTQ131194:CTS131195 DDM131194:DDO131195 DNI131194:DNK131195 DXE131194:DXG131195 EHA131194:EHC131195 EQW131194:EQY131195 FAS131194:FAU131195 FKO131194:FKQ131195 FUK131194:FUM131195 GEG131194:GEI131195 GOC131194:GOE131195 GXY131194:GYA131195 HHU131194:HHW131195 HRQ131194:HRS131195 IBM131194:IBO131195 ILI131194:ILK131195 IVE131194:IVG131195 JFA131194:JFC131195 JOW131194:JOY131195 JYS131194:JYU131195 KIO131194:KIQ131195 KSK131194:KSM131195 LCG131194:LCI131195 LMC131194:LME131195 LVY131194:LWA131195 MFU131194:MFW131195 MPQ131194:MPS131195 MZM131194:MZO131195 NJI131194:NJK131195 NTE131194:NTG131195 ODA131194:ODC131195 OMW131194:OMY131195 OWS131194:OWU131195 PGO131194:PGQ131195 PQK131194:PQM131195 QAG131194:QAI131195 QKC131194:QKE131195 QTY131194:QUA131195 RDU131194:RDW131195 RNQ131194:RNS131195 RXM131194:RXO131195 SHI131194:SHK131195 SRE131194:SRG131195 TBA131194:TBC131195 TKW131194:TKY131195 TUS131194:TUU131195 UEO131194:UEQ131195 UOK131194:UOM131195 UYG131194:UYI131195 VIC131194:VIE131195 VRY131194:VSA131195 WBU131194:WBW131195 WLQ131194:WLS131195 WVM131194:WVO131195 E196730:G196731 JA196730:JC196731 SW196730:SY196731 ACS196730:ACU196731 AMO196730:AMQ196731 AWK196730:AWM196731 BGG196730:BGI196731 BQC196730:BQE196731 BZY196730:CAA196731 CJU196730:CJW196731 CTQ196730:CTS196731 DDM196730:DDO196731 DNI196730:DNK196731 DXE196730:DXG196731 EHA196730:EHC196731 EQW196730:EQY196731 FAS196730:FAU196731 FKO196730:FKQ196731 FUK196730:FUM196731 GEG196730:GEI196731 GOC196730:GOE196731 GXY196730:GYA196731 HHU196730:HHW196731 HRQ196730:HRS196731 IBM196730:IBO196731 ILI196730:ILK196731 IVE196730:IVG196731 JFA196730:JFC196731 JOW196730:JOY196731 JYS196730:JYU196731 KIO196730:KIQ196731 KSK196730:KSM196731 LCG196730:LCI196731 LMC196730:LME196731 LVY196730:LWA196731 MFU196730:MFW196731 MPQ196730:MPS196731 MZM196730:MZO196731 NJI196730:NJK196731 NTE196730:NTG196731 ODA196730:ODC196731 OMW196730:OMY196731 OWS196730:OWU196731 PGO196730:PGQ196731 PQK196730:PQM196731 QAG196730:QAI196731 QKC196730:QKE196731 QTY196730:QUA196731 RDU196730:RDW196731 RNQ196730:RNS196731 RXM196730:RXO196731 SHI196730:SHK196731 SRE196730:SRG196731 TBA196730:TBC196731 TKW196730:TKY196731 TUS196730:TUU196731 UEO196730:UEQ196731 UOK196730:UOM196731 UYG196730:UYI196731 VIC196730:VIE196731 VRY196730:VSA196731 WBU196730:WBW196731 WLQ196730:WLS196731 WVM196730:WVO196731 E262266:G262267 JA262266:JC262267 SW262266:SY262267 ACS262266:ACU262267 AMO262266:AMQ262267 AWK262266:AWM262267 BGG262266:BGI262267 BQC262266:BQE262267 BZY262266:CAA262267 CJU262266:CJW262267 CTQ262266:CTS262267 DDM262266:DDO262267 DNI262266:DNK262267 DXE262266:DXG262267 EHA262266:EHC262267 EQW262266:EQY262267 FAS262266:FAU262267 FKO262266:FKQ262267 FUK262266:FUM262267 GEG262266:GEI262267 GOC262266:GOE262267 GXY262266:GYA262267 HHU262266:HHW262267 HRQ262266:HRS262267 IBM262266:IBO262267 ILI262266:ILK262267 IVE262266:IVG262267 JFA262266:JFC262267 JOW262266:JOY262267 JYS262266:JYU262267 KIO262266:KIQ262267 KSK262266:KSM262267 LCG262266:LCI262267 LMC262266:LME262267 LVY262266:LWA262267 MFU262266:MFW262267 MPQ262266:MPS262267 MZM262266:MZO262267 NJI262266:NJK262267 NTE262266:NTG262267 ODA262266:ODC262267 OMW262266:OMY262267 OWS262266:OWU262267 PGO262266:PGQ262267 PQK262266:PQM262267 QAG262266:QAI262267 QKC262266:QKE262267 QTY262266:QUA262267 RDU262266:RDW262267 RNQ262266:RNS262267 RXM262266:RXO262267 SHI262266:SHK262267 SRE262266:SRG262267 TBA262266:TBC262267 TKW262266:TKY262267 TUS262266:TUU262267 UEO262266:UEQ262267 UOK262266:UOM262267 UYG262266:UYI262267 VIC262266:VIE262267 VRY262266:VSA262267 WBU262266:WBW262267 WLQ262266:WLS262267 WVM262266:WVO262267 E327802:G327803 JA327802:JC327803 SW327802:SY327803 ACS327802:ACU327803 AMO327802:AMQ327803 AWK327802:AWM327803 BGG327802:BGI327803 BQC327802:BQE327803 BZY327802:CAA327803 CJU327802:CJW327803 CTQ327802:CTS327803 DDM327802:DDO327803 DNI327802:DNK327803 DXE327802:DXG327803 EHA327802:EHC327803 EQW327802:EQY327803 FAS327802:FAU327803 FKO327802:FKQ327803 FUK327802:FUM327803 GEG327802:GEI327803 GOC327802:GOE327803 GXY327802:GYA327803 HHU327802:HHW327803 HRQ327802:HRS327803 IBM327802:IBO327803 ILI327802:ILK327803 IVE327802:IVG327803 JFA327802:JFC327803 JOW327802:JOY327803 JYS327802:JYU327803 KIO327802:KIQ327803 KSK327802:KSM327803 LCG327802:LCI327803 LMC327802:LME327803 LVY327802:LWA327803 MFU327802:MFW327803 MPQ327802:MPS327803 MZM327802:MZO327803 NJI327802:NJK327803 NTE327802:NTG327803 ODA327802:ODC327803 OMW327802:OMY327803 OWS327802:OWU327803 PGO327802:PGQ327803 PQK327802:PQM327803 QAG327802:QAI327803 QKC327802:QKE327803 QTY327802:QUA327803 RDU327802:RDW327803 RNQ327802:RNS327803 RXM327802:RXO327803 SHI327802:SHK327803 SRE327802:SRG327803 TBA327802:TBC327803 TKW327802:TKY327803 TUS327802:TUU327803 UEO327802:UEQ327803 UOK327802:UOM327803 UYG327802:UYI327803 VIC327802:VIE327803 VRY327802:VSA327803 WBU327802:WBW327803 WLQ327802:WLS327803 WVM327802:WVO327803 E393338:G393339 JA393338:JC393339 SW393338:SY393339 ACS393338:ACU393339 AMO393338:AMQ393339 AWK393338:AWM393339 BGG393338:BGI393339 BQC393338:BQE393339 BZY393338:CAA393339 CJU393338:CJW393339 CTQ393338:CTS393339 DDM393338:DDO393339 DNI393338:DNK393339 DXE393338:DXG393339 EHA393338:EHC393339 EQW393338:EQY393339 FAS393338:FAU393339 FKO393338:FKQ393339 FUK393338:FUM393339 GEG393338:GEI393339 GOC393338:GOE393339 GXY393338:GYA393339 HHU393338:HHW393339 HRQ393338:HRS393339 IBM393338:IBO393339 ILI393338:ILK393339 IVE393338:IVG393339 JFA393338:JFC393339 JOW393338:JOY393339 JYS393338:JYU393339 KIO393338:KIQ393339 KSK393338:KSM393339 LCG393338:LCI393339 LMC393338:LME393339 LVY393338:LWA393339 MFU393338:MFW393339 MPQ393338:MPS393339 MZM393338:MZO393339 NJI393338:NJK393339 NTE393338:NTG393339 ODA393338:ODC393339 OMW393338:OMY393339 OWS393338:OWU393339 PGO393338:PGQ393339 PQK393338:PQM393339 QAG393338:QAI393339 QKC393338:QKE393339 QTY393338:QUA393339 RDU393338:RDW393339 RNQ393338:RNS393339 RXM393338:RXO393339 SHI393338:SHK393339 SRE393338:SRG393339 TBA393338:TBC393339 TKW393338:TKY393339 TUS393338:TUU393339 UEO393338:UEQ393339 UOK393338:UOM393339 UYG393338:UYI393339 VIC393338:VIE393339 VRY393338:VSA393339 WBU393338:WBW393339 WLQ393338:WLS393339 WVM393338:WVO393339 E458874:G458875 JA458874:JC458875 SW458874:SY458875 ACS458874:ACU458875 AMO458874:AMQ458875 AWK458874:AWM458875 BGG458874:BGI458875 BQC458874:BQE458875 BZY458874:CAA458875 CJU458874:CJW458875 CTQ458874:CTS458875 DDM458874:DDO458875 DNI458874:DNK458875 DXE458874:DXG458875 EHA458874:EHC458875 EQW458874:EQY458875 FAS458874:FAU458875 FKO458874:FKQ458875 FUK458874:FUM458875 GEG458874:GEI458875 GOC458874:GOE458875 GXY458874:GYA458875 HHU458874:HHW458875 HRQ458874:HRS458875 IBM458874:IBO458875 ILI458874:ILK458875 IVE458874:IVG458875 JFA458874:JFC458875 JOW458874:JOY458875 JYS458874:JYU458875 KIO458874:KIQ458875 KSK458874:KSM458875 LCG458874:LCI458875 LMC458874:LME458875 LVY458874:LWA458875 MFU458874:MFW458875 MPQ458874:MPS458875 MZM458874:MZO458875 NJI458874:NJK458875 NTE458874:NTG458875 ODA458874:ODC458875 OMW458874:OMY458875 OWS458874:OWU458875 PGO458874:PGQ458875 PQK458874:PQM458875 QAG458874:QAI458875 QKC458874:QKE458875 QTY458874:QUA458875 RDU458874:RDW458875 RNQ458874:RNS458875 RXM458874:RXO458875 SHI458874:SHK458875 SRE458874:SRG458875 TBA458874:TBC458875 TKW458874:TKY458875 TUS458874:TUU458875 UEO458874:UEQ458875 UOK458874:UOM458875 UYG458874:UYI458875 VIC458874:VIE458875 VRY458874:VSA458875 WBU458874:WBW458875 WLQ458874:WLS458875 WVM458874:WVO458875 E524410:G524411 JA524410:JC524411 SW524410:SY524411 ACS524410:ACU524411 AMO524410:AMQ524411 AWK524410:AWM524411 BGG524410:BGI524411 BQC524410:BQE524411 BZY524410:CAA524411 CJU524410:CJW524411 CTQ524410:CTS524411 DDM524410:DDO524411 DNI524410:DNK524411 DXE524410:DXG524411 EHA524410:EHC524411 EQW524410:EQY524411 FAS524410:FAU524411 FKO524410:FKQ524411 FUK524410:FUM524411 GEG524410:GEI524411 GOC524410:GOE524411 GXY524410:GYA524411 HHU524410:HHW524411 HRQ524410:HRS524411 IBM524410:IBO524411 ILI524410:ILK524411 IVE524410:IVG524411 JFA524410:JFC524411 JOW524410:JOY524411 JYS524410:JYU524411 KIO524410:KIQ524411 KSK524410:KSM524411 LCG524410:LCI524411 LMC524410:LME524411 LVY524410:LWA524411 MFU524410:MFW524411 MPQ524410:MPS524411 MZM524410:MZO524411 NJI524410:NJK524411 NTE524410:NTG524411 ODA524410:ODC524411 OMW524410:OMY524411 OWS524410:OWU524411 PGO524410:PGQ524411 PQK524410:PQM524411 QAG524410:QAI524411 QKC524410:QKE524411 QTY524410:QUA524411 RDU524410:RDW524411 RNQ524410:RNS524411 RXM524410:RXO524411 SHI524410:SHK524411 SRE524410:SRG524411 TBA524410:TBC524411 TKW524410:TKY524411 TUS524410:TUU524411 UEO524410:UEQ524411 UOK524410:UOM524411 UYG524410:UYI524411 VIC524410:VIE524411 VRY524410:VSA524411 WBU524410:WBW524411 WLQ524410:WLS524411 WVM524410:WVO524411 E589946:G589947 JA589946:JC589947 SW589946:SY589947 ACS589946:ACU589947 AMO589946:AMQ589947 AWK589946:AWM589947 BGG589946:BGI589947 BQC589946:BQE589947 BZY589946:CAA589947 CJU589946:CJW589947 CTQ589946:CTS589947 DDM589946:DDO589947 DNI589946:DNK589947 DXE589946:DXG589947 EHA589946:EHC589947 EQW589946:EQY589947 FAS589946:FAU589947 FKO589946:FKQ589947 FUK589946:FUM589947 GEG589946:GEI589947 GOC589946:GOE589947 GXY589946:GYA589947 HHU589946:HHW589947 HRQ589946:HRS589947 IBM589946:IBO589947 ILI589946:ILK589947 IVE589946:IVG589947 JFA589946:JFC589947 JOW589946:JOY589947 JYS589946:JYU589947 KIO589946:KIQ589947 KSK589946:KSM589947 LCG589946:LCI589947 LMC589946:LME589947 LVY589946:LWA589947 MFU589946:MFW589947 MPQ589946:MPS589947 MZM589946:MZO589947 NJI589946:NJK589947 NTE589946:NTG589947 ODA589946:ODC589947 OMW589946:OMY589947 OWS589946:OWU589947 PGO589946:PGQ589947 PQK589946:PQM589947 QAG589946:QAI589947 QKC589946:QKE589947 QTY589946:QUA589947 RDU589946:RDW589947 RNQ589946:RNS589947 RXM589946:RXO589947 SHI589946:SHK589947 SRE589946:SRG589947 TBA589946:TBC589947 TKW589946:TKY589947 TUS589946:TUU589947 UEO589946:UEQ589947 UOK589946:UOM589947 UYG589946:UYI589947 VIC589946:VIE589947 VRY589946:VSA589947 WBU589946:WBW589947 WLQ589946:WLS589947 WVM589946:WVO589947 E655482:G655483 JA655482:JC655483 SW655482:SY655483 ACS655482:ACU655483 AMO655482:AMQ655483 AWK655482:AWM655483 BGG655482:BGI655483 BQC655482:BQE655483 BZY655482:CAA655483 CJU655482:CJW655483 CTQ655482:CTS655483 DDM655482:DDO655483 DNI655482:DNK655483 DXE655482:DXG655483 EHA655482:EHC655483 EQW655482:EQY655483 FAS655482:FAU655483 FKO655482:FKQ655483 FUK655482:FUM655483 GEG655482:GEI655483 GOC655482:GOE655483 GXY655482:GYA655483 HHU655482:HHW655483 HRQ655482:HRS655483 IBM655482:IBO655483 ILI655482:ILK655483 IVE655482:IVG655483 JFA655482:JFC655483 JOW655482:JOY655483 JYS655482:JYU655483 KIO655482:KIQ655483 KSK655482:KSM655483 LCG655482:LCI655483 LMC655482:LME655483 LVY655482:LWA655483 MFU655482:MFW655483 MPQ655482:MPS655483 MZM655482:MZO655483 NJI655482:NJK655483 NTE655482:NTG655483 ODA655482:ODC655483 OMW655482:OMY655483 OWS655482:OWU655483 PGO655482:PGQ655483 PQK655482:PQM655483 QAG655482:QAI655483 QKC655482:QKE655483 QTY655482:QUA655483 RDU655482:RDW655483 RNQ655482:RNS655483 RXM655482:RXO655483 SHI655482:SHK655483 SRE655482:SRG655483 TBA655482:TBC655483 TKW655482:TKY655483 TUS655482:TUU655483 UEO655482:UEQ655483 UOK655482:UOM655483 UYG655482:UYI655483 VIC655482:VIE655483 VRY655482:VSA655483 WBU655482:WBW655483 WLQ655482:WLS655483 WVM655482:WVO655483 E721018:G721019 JA721018:JC721019 SW721018:SY721019 ACS721018:ACU721019 AMO721018:AMQ721019 AWK721018:AWM721019 BGG721018:BGI721019 BQC721018:BQE721019 BZY721018:CAA721019 CJU721018:CJW721019 CTQ721018:CTS721019 DDM721018:DDO721019 DNI721018:DNK721019 DXE721018:DXG721019 EHA721018:EHC721019 EQW721018:EQY721019 FAS721018:FAU721019 FKO721018:FKQ721019 FUK721018:FUM721019 GEG721018:GEI721019 GOC721018:GOE721019 GXY721018:GYA721019 HHU721018:HHW721019 HRQ721018:HRS721019 IBM721018:IBO721019 ILI721018:ILK721019 IVE721018:IVG721019 JFA721018:JFC721019 JOW721018:JOY721019 JYS721018:JYU721019 KIO721018:KIQ721019 KSK721018:KSM721019 LCG721018:LCI721019 LMC721018:LME721019 LVY721018:LWA721019 MFU721018:MFW721019 MPQ721018:MPS721019 MZM721018:MZO721019 NJI721018:NJK721019 NTE721018:NTG721019 ODA721018:ODC721019 OMW721018:OMY721019 OWS721018:OWU721019 PGO721018:PGQ721019 PQK721018:PQM721019 QAG721018:QAI721019 QKC721018:QKE721019 QTY721018:QUA721019 RDU721018:RDW721019 RNQ721018:RNS721019 RXM721018:RXO721019 SHI721018:SHK721019 SRE721018:SRG721019 TBA721018:TBC721019 TKW721018:TKY721019 TUS721018:TUU721019 UEO721018:UEQ721019 UOK721018:UOM721019 UYG721018:UYI721019 VIC721018:VIE721019 VRY721018:VSA721019 WBU721018:WBW721019 WLQ721018:WLS721019 WVM721018:WVO721019 E786554:G786555 JA786554:JC786555 SW786554:SY786555 ACS786554:ACU786555 AMO786554:AMQ786555 AWK786554:AWM786555 BGG786554:BGI786555 BQC786554:BQE786555 BZY786554:CAA786555 CJU786554:CJW786555 CTQ786554:CTS786555 DDM786554:DDO786555 DNI786554:DNK786555 DXE786554:DXG786555 EHA786554:EHC786555 EQW786554:EQY786555 FAS786554:FAU786555 FKO786554:FKQ786555 FUK786554:FUM786555 GEG786554:GEI786555 GOC786554:GOE786555 GXY786554:GYA786555 HHU786554:HHW786555 HRQ786554:HRS786555 IBM786554:IBO786555 ILI786554:ILK786555 IVE786554:IVG786555 JFA786554:JFC786555 JOW786554:JOY786555 JYS786554:JYU786555 KIO786554:KIQ786555 KSK786554:KSM786555 LCG786554:LCI786555 LMC786554:LME786555 LVY786554:LWA786555 MFU786554:MFW786555 MPQ786554:MPS786555 MZM786554:MZO786555 NJI786554:NJK786555 NTE786554:NTG786555 ODA786554:ODC786555 OMW786554:OMY786555 OWS786554:OWU786555 PGO786554:PGQ786555 PQK786554:PQM786555 QAG786554:QAI786555 QKC786554:QKE786555 QTY786554:QUA786555 RDU786554:RDW786555 RNQ786554:RNS786555 RXM786554:RXO786555 SHI786554:SHK786555 SRE786554:SRG786555 TBA786554:TBC786555 TKW786554:TKY786555 TUS786554:TUU786555 UEO786554:UEQ786555 UOK786554:UOM786555 UYG786554:UYI786555 VIC786554:VIE786555 VRY786554:VSA786555 WBU786554:WBW786555 WLQ786554:WLS786555 WVM786554:WVO786555 E852090:G852091 JA852090:JC852091 SW852090:SY852091 ACS852090:ACU852091 AMO852090:AMQ852091 AWK852090:AWM852091 BGG852090:BGI852091 BQC852090:BQE852091 BZY852090:CAA852091 CJU852090:CJW852091 CTQ852090:CTS852091 DDM852090:DDO852091 DNI852090:DNK852091 DXE852090:DXG852091 EHA852090:EHC852091 EQW852090:EQY852091 FAS852090:FAU852091 FKO852090:FKQ852091 FUK852090:FUM852091 GEG852090:GEI852091 GOC852090:GOE852091 GXY852090:GYA852091 HHU852090:HHW852091 HRQ852090:HRS852091 IBM852090:IBO852091 ILI852090:ILK852091 IVE852090:IVG852091 JFA852090:JFC852091 JOW852090:JOY852091 JYS852090:JYU852091 KIO852090:KIQ852091 KSK852090:KSM852091 LCG852090:LCI852091 LMC852090:LME852091 LVY852090:LWA852091 MFU852090:MFW852091 MPQ852090:MPS852091 MZM852090:MZO852091 NJI852090:NJK852091 NTE852090:NTG852091 ODA852090:ODC852091 OMW852090:OMY852091 OWS852090:OWU852091 PGO852090:PGQ852091 PQK852090:PQM852091 QAG852090:QAI852091 QKC852090:QKE852091 QTY852090:QUA852091 RDU852090:RDW852091 RNQ852090:RNS852091 RXM852090:RXO852091 SHI852090:SHK852091 SRE852090:SRG852091 TBA852090:TBC852091 TKW852090:TKY852091 TUS852090:TUU852091 UEO852090:UEQ852091 UOK852090:UOM852091 UYG852090:UYI852091 VIC852090:VIE852091 VRY852090:VSA852091 WBU852090:WBW852091 WLQ852090:WLS852091 WVM852090:WVO852091 E917626:G917627 JA917626:JC917627 SW917626:SY917627 ACS917626:ACU917627 AMO917626:AMQ917627 AWK917626:AWM917627 BGG917626:BGI917627 BQC917626:BQE917627 BZY917626:CAA917627 CJU917626:CJW917627 CTQ917626:CTS917627 DDM917626:DDO917627 DNI917626:DNK917627 DXE917626:DXG917627 EHA917626:EHC917627 EQW917626:EQY917627 FAS917626:FAU917627 FKO917626:FKQ917627 FUK917626:FUM917627 GEG917626:GEI917627 GOC917626:GOE917627 GXY917626:GYA917627 HHU917626:HHW917627 HRQ917626:HRS917627 IBM917626:IBO917627 ILI917626:ILK917627 IVE917626:IVG917627 JFA917626:JFC917627 JOW917626:JOY917627 JYS917626:JYU917627 KIO917626:KIQ917627 KSK917626:KSM917627 LCG917626:LCI917627 LMC917626:LME917627 LVY917626:LWA917627 MFU917626:MFW917627 MPQ917626:MPS917627 MZM917626:MZO917627 NJI917626:NJK917627 NTE917626:NTG917627 ODA917626:ODC917627 OMW917626:OMY917627 OWS917626:OWU917627 PGO917626:PGQ917627 PQK917626:PQM917627 QAG917626:QAI917627 QKC917626:QKE917627 QTY917626:QUA917627 RDU917626:RDW917627 RNQ917626:RNS917627 RXM917626:RXO917627 SHI917626:SHK917627 SRE917626:SRG917627 TBA917626:TBC917627 TKW917626:TKY917627 TUS917626:TUU917627 UEO917626:UEQ917627 UOK917626:UOM917627 UYG917626:UYI917627 VIC917626:VIE917627 VRY917626:VSA917627 WBU917626:WBW917627 WLQ917626:WLS917627 WVM917626:WVO917627 E983162:G983163 JA983162:JC983163 SW983162:SY983163 ACS983162:ACU983163 AMO983162:AMQ983163 AWK983162:AWM983163 BGG983162:BGI983163 BQC983162:BQE983163 BZY983162:CAA983163 CJU983162:CJW983163 CTQ983162:CTS983163 DDM983162:DDO983163 DNI983162:DNK983163 DXE983162:DXG983163 EHA983162:EHC983163 EQW983162:EQY983163 FAS983162:FAU983163 FKO983162:FKQ983163 FUK983162:FUM983163 GEG983162:GEI983163 GOC983162:GOE983163 GXY983162:GYA983163 HHU983162:HHW983163 HRQ983162:HRS983163 IBM983162:IBO983163 ILI983162:ILK983163 IVE983162:IVG983163 JFA983162:JFC983163 JOW983162:JOY983163 JYS983162:JYU983163 KIO983162:KIQ983163 KSK983162:KSM983163 LCG983162:LCI983163 LMC983162:LME983163 LVY983162:LWA983163 MFU983162:MFW983163 MPQ983162:MPS983163 MZM983162:MZO983163 NJI983162:NJK983163 NTE983162:NTG983163 ODA983162:ODC983163 OMW983162:OMY983163 OWS983162:OWU983163 PGO983162:PGQ983163 PQK983162:PQM983163 QAG983162:QAI983163 QKC983162:QKE983163 QTY983162:QUA983163 RDU983162:RDW983163 RNQ983162:RNS983163 RXM983162:RXO983163 SHI983162:SHK983163 SRE983162:SRG983163 TBA983162:TBC983163 TKW983162:TKY983163 TUS983162:TUU983163 UEO983162:UEQ983163 UOK983162:UOM983163 UYG983162:UYI983163 VIC983162:VIE983163 VRY983162:VSA983163 WBU983162:WBW983163 WLQ983162:WLS983163 WVM983162:WVO983163" xr:uid="{69944D18-C363-46C3-9B2E-D6CE240E02AF}">
      <formula1>$N$122:$P$122</formula1>
    </dataValidation>
    <dataValidation type="list" allowBlank="1" showInputMessage="1" showErrorMessage="1" sqref="E120:G121 JA120:JC121 SW120:SY121 ACS120:ACU121 AMO120:AMQ121 AWK120:AWM121 BGG120:BGI121 BQC120:BQE121 BZY120:CAA121 CJU120:CJW121 CTQ120:CTS121 DDM120:DDO121 DNI120:DNK121 DXE120:DXG121 EHA120:EHC121 EQW120:EQY121 FAS120:FAU121 FKO120:FKQ121 FUK120:FUM121 GEG120:GEI121 GOC120:GOE121 GXY120:GYA121 HHU120:HHW121 HRQ120:HRS121 IBM120:IBO121 ILI120:ILK121 IVE120:IVG121 JFA120:JFC121 JOW120:JOY121 JYS120:JYU121 KIO120:KIQ121 KSK120:KSM121 LCG120:LCI121 LMC120:LME121 LVY120:LWA121 MFU120:MFW121 MPQ120:MPS121 MZM120:MZO121 NJI120:NJK121 NTE120:NTG121 ODA120:ODC121 OMW120:OMY121 OWS120:OWU121 PGO120:PGQ121 PQK120:PQM121 QAG120:QAI121 QKC120:QKE121 QTY120:QUA121 RDU120:RDW121 RNQ120:RNS121 RXM120:RXO121 SHI120:SHK121 SRE120:SRG121 TBA120:TBC121 TKW120:TKY121 TUS120:TUU121 UEO120:UEQ121 UOK120:UOM121 UYG120:UYI121 VIC120:VIE121 VRY120:VSA121 WBU120:WBW121 WLQ120:WLS121 WVM120:WVO121 E65656:G65657 JA65656:JC65657 SW65656:SY65657 ACS65656:ACU65657 AMO65656:AMQ65657 AWK65656:AWM65657 BGG65656:BGI65657 BQC65656:BQE65657 BZY65656:CAA65657 CJU65656:CJW65657 CTQ65656:CTS65657 DDM65656:DDO65657 DNI65656:DNK65657 DXE65656:DXG65657 EHA65656:EHC65657 EQW65656:EQY65657 FAS65656:FAU65657 FKO65656:FKQ65657 FUK65656:FUM65657 GEG65656:GEI65657 GOC65656:GOE65657 GXY65656:GYA65657 HHU65656:HHW65657 HRQ65656:HRS65657 IBM65656:IBO65657 ILI65656:ILK65657 IVE65656:IVG65657 JFA65656:JFC65657 JOW65656:JOY65657 JYS65656:JYU65657 KIO65656:KIQ65657 KSK65656:KSM65657 LCG65656:LCI65657 LMC65656:LME65657 LVY65656:LWA65657 MFU65656:MFW65657 MPQ65656:MPS65657 MZM65656:MZO65657 NJI65656:NJK65657 NTE65656:NTG65657 ODA65656:ODC65657 OMW65656:OMY65657 OWS65656:OWU65657 PGO65656:PGQ65657 PQK65656:PQM65657 QAG65656:QAI65657 QKC65656:QKE65657 QTY65656:QUA65657 RDU65656:RDW65657 RNQ65656:RNS65657 RXM65656:RXO65657 SHI65656:SHK65657 SRE65656:SRG65657 TBA65656:TBC65657 TKW65656:TKY65657 TUS65656:TUU65657 UEO65656:UEQ65657 UOK65656:UOM65657 UYG65656:UYI65657 VIC65656:VIE65657 VRY65656:VSA65657 WBU65656:WBW65657 WLQ65656:WLS65657 WVM65656:WVO65657 E131192:G131193 JA131192:JC131193 SW131192:SY131193 ACS131192:ACU131193 AMO131192:AMQ131193 AWK131192:AWM131193 BGG131192:BGI131193 BQC131192:BQE131193 BZY131192:CAA131193 CJU131192:CJW131193 CTQ131192:CTS131193 DDM131192:DDO131193 DNI131192:DNK131193 DXE131192:DXG131193 EHA131192:EHC131193 EQW131192:EQY131193 FAS131192:FAU131193 FKO131192:FKQ131193 FUK131192:FUM131193 GEG131192:GEI131193 GOC131192:GOE131193 GXY131192:GYA131193 HHU131192:HHW131193 HRQ131192:HRS131193 IBM131192:IBO131193 ILI131192:ILK131193 IVE131192:IVG131193 JFA131192:JFC131193 JOW131192:JOY131193 JYS131192:JYU131193 KIO131192:KIQ131193 KSK131192:KSM131193 LCG131192:LCI131193 LMC131192:LME131193 LVY131192:LWA131193 MFU131192:MFW131193 MPQ131192:MPS131193 MZM131192:MZO131193 NJI131192:NJK131193 NTE131192:NTG131193 ODA131192:ODC131193 OMW131192:OMY131193 OWS131192:OWU131193 PGO131192:PGQ131193 PQK131192:PQM131193 QAG131192:QAI131193 QKC131192:QKE131193 QTY131192:QUA131193 RDU131192:RDW131193 RNQ131192:RNS131193 RXM131192:RXO131193 SHI131192:SHK131193 SRE131192:SRG131193 TBA131192:TBC131193 TKW131192:TKY131193 TUS131192:TUU131193 UEO131192:UEQ131193 UOK131192:UOM131193 UYG131192:UYI131193 VIC131192:VIE131193 VRY131192:VSA131193 WBU131192:WBW131193 WLQ131192:WLS131193 WVM131192:WVO131193 E196728:G196729 JA196728:JC196729 SW196728:SY196729 ACS196728:ACU196729 AMO196728:AMQ196729 AWK196728:AWM196729 BGG196728:BGI196729 BQC196728:BQE196729 BZY196728:CAA196729 CJU196728:CJW196729 CTQ196728:CTS196729 DDM196728:DDO196729 DNI196728:DNK196729 DXE196728:DXG196729 EHA196728:EHC196729 EQW196728:EQY196729 FAS196728:FAU196729 FKO196728:FKQ196729 FUK196728:FUM196729 GEG196728:GEI196729 GOC196728:GOE196729 GXY196728:GYA196729 HHU196728:HHW196729 HRQ196728:HRS196729 IBM196728:IBO196729 ILI196728:ILK196729 IVE196728:IVG196729 JFA196728:JFC196729 JOW196728:JOY196729 JYS196728:JYU196729 KIO196728:KIQ196729 KSK196728:KSM196729 LCG196728:LCI196729 LMC196728:LME196729 LVY196728:LWA196729 MFU196728:MFW196729 MPQ196728:MPS196729 MZM196728:MZO196729 NJI196728:NJK196729 NTE196728:NTG196729 ODA196728:ODC196729 OMW196728:OMY196729 OWS196728:OWU196729 PGO196728:PGQ196729 PQK196728:PQM196729 QAG196728:QAI196729 QKC196728:QKE196729 QTY196728:QUA196729 RDU196728:RDW196729 RNQ196728:RNS196729 RXM196728:RXO196729 SHI196728:SHK196729 SRE196728:SRG196729 TBA196728:TBC196729 TKW196728:TKY196729 TUS196728:TUU196729 UEO196728:UEQ196729 UOK196728:UOM196729 UYG196728:UYI196729 VIC196728:VIE196729 VRY196728:VSA196729 WBU196728:WBW196729 WLQ196728:WLS196729 WVM196728:WVO196729 E262264:G262265 JA262264:JC262265 SW262264:SY262265 ACS262264:ACU262265 AMO262264:AMQ262265 AWK262264:AWM262265 BGG262264:BGI262265 BQC262264:BQE262265 BZY262264:CAA262265 CJU262264:CJW262265 CTQ262264:CTS262265 DDM262264:DDO262265 DNI262264:DNK262265 DXE262264:DXG262265 EHA262264:EHC262265 EQW262264:EQY262265 FAS262264:FAU262265 FKO262264:FKQ262265 FUK262264:FUM262265 GEG262264:GEI262265 GOC262264:GOE262265 GXY262264:GYA262265 HHU262264:HHW262265 HRQ262264:HRS262265 IBM262264:IBO262265 ILI262264:ILK262265 IVE262264:IVG262265 JFA262264:JFC262265 JOW262264:JOY262265 JYS262264:JYU262265 KIO262264:KIQ262265 KSK262264:KSM262265 LCG262264:LCI262265 LMC262264:LME262265 LVY262264:LWA262265 MFU262264:MFW262265 MPQ262264:MPS262265 MZM262264:MZO262265 NJI262264:NJK262265 NTE262264:NTG262265 ODA262264:ODC262265 OMW262264:OMY262265 OWS262264:OWU262265 PGO262264:PGQ262265 PQK262264:PQM262265 QAG262264:QAI262265 QKC262264:QKE262265 QTY262264:QUA262265 RDU262264:RDW262265 RNQ262264:RNS262265 RXM262264:RXO262265 SHI262264:SHK262265 SRE262264:SRG262265 TBA262264:TBC262265 TKW262264:TKY262265 TUS262264:TUU262265 UEO262264:UEQ262265 UOK262264:UOM262265 UYG262264:UYI262265 VIC262264:VIE262265 VRY262264:VSA262265 WBU262264:WBW262265 WLQ262264:WLS262265 WVM262264:WVO262265 E327800:G327801 JA327800:JC327801 SW327800:SY327801 ACS327800:ACU327801 AMO327800:AMQ327801 AWK327800:AWM327801 BGG327800:BGI327801 BQC327800:BQE327801 BZY327800:CAA327801 CJU327800:CJW327801 CTQ327800:CTS327801 DDM327800:DDO327801 DNI327800:DNK327801 DXE327800:DXG327801 EHA327800:EHC327801 EQW327800:EQY327801 FAS327800:FAU327801 FKO327800:FKQ327801 FUK327800:FUM327801 GEG327800:GEI327801 GOC327800:GOE327801 GXY327800:GYA327801 HHU327800:HHW327801 HRQ327800:HRS327801 IBM327800:IBO327801 ILI327800:ILK327801 IVE327800:IVG327801 JFA327800:JFC327801 JOW327800:JOY327801 JYS327800:JYU327801 KIO327800:KIQ327801 KSK327800:KSM327801 LCG327800:LCI327801 LMC327800:LME327801 LVY327800:LWA327801 MFU327800:MFW327801 MPQ327800:MPS327801 MZM327800:MZO327801 NJI327800:NJK327801 NTE327800:NTG327801 ODA327800:ODC327801 OMW327800:OMY327801 OWS327800:OWU327801 PGO327800:PGQ327801 PQK327800:PQM327801 QAG327800:QAI327801 QKC327800:QKE327801 QTY327800:QUA327801 RDU327800:RDW327801 RNQ327800:RNS327801 RXM327800:RXO327801 SHI327800:SHK327801 SRE327800:SRG327801 TBA327800:TBC327801 TKW327800:TKY327801 TUS327800:TUU327801 UEO327800:UEQ327801 UOK327800:UOM327801 UYG327800:UYI327801 VIC327800:VIE327801 VRY327800:VSA327801 WBU327800:WBW327801 WLQ327800:WLS327801 WVM327800:WVO327801 E393336:G393337 JA393336:JC393337 SW393336:SY393337 ACS393336:ACU393337 AMO393336:AMQ393337 AWK393336:AWM393337 BGG393336:BGI393337 BQC393336:BQE393337 BZY393336:CAA393337 CJU393336:CJW393337 CTQ393336:CTS393337 DDM393336:DDO393337 DNI393336:DNK393337 DXE393336:DXG393337 EHA393336:EHC393337 EQW393336:EQY393337 FAS393336:FAU393337 FKO393336:FKQ393337 FUK393336:FUM393337 GEG393336:GEI393337 GOC393336:GOE393337 GXY393336:GYA393337 HHU393336:HHW393337 HRQ393336:HRS393337 IBM393336:IBO393337 ILI393336:ILK393337 IVE393336:IVG393337 JFA393336:JFC393337 JOW393336:JOY393337 JYS393336:JYU393337 KIO393336:KIQ393337 KSK393336:KSM393337 LCG393336:LCI393337 LMC393336:LME393337 LVY393336:LWA393337 MFU393336:MFW393337 MPQ393336:MPS393337 MZM393336:MZO393337 NJI393336:NJK393337 NTE393336:NTG393337 ODA393336:ODC393337 OMW393336:OMY393337 OWS393336:OWU393337 PGO393336:PGQ393337 PQK393336:PQM393337 QAG393336:QAI393337 QKC393336:QKE393337 QTY393336:QUA393337 RDU393336:RDW393337 RNQ393336:RNS393337 RXM393336:RXO393337 SHI393336:SHK393337 SRE393336:SRG393337 TBA393336:TBC393337 TKW393336:TKY393337 TUS393336:TUU393337 UEO393336:UEQ393337 UOK393336:UOM393337 UYG393336:UYI393337 VIC393336:VIE393337 VRY393336:VSA393337 WBU393336:WBW393337 WLQ393336:WLS393337 WVM393336:WVO393337 E458872:G458873 JA458872:JC458873 SW458872:SY458873 ACS458872:ACU458873 AMO458872:AMQ458873 AWK458872:AWM458873 BGG458872:BGI458873 BQC458872:BQE458873 BZY458872:CAA458873 CJU458872:CJW458873 CTQ458872:CTS458873 DDM458872:DDO458873 DNI458872:DNK458873 DXE458872:DXG458873 EHA458872:EHC458873 EQW458872:EQY458873 FAS458872:FAU458873 FKO458872:FKQ458873 FUK458872:FUM458873 GEG458872:GEI458873 GOC458872:GOE458873 GXY458872:GYA458873 HHU458872:HHW458873 HRQ458872:HRS458873 IBM458872:IBO458873 ILI458872:ILK458873 IVE458872:IVG458873 JFA458872:JFC458873 JOW458872:JOY458873 JYS458872:JYU458873 KIO458872:KIQ458873 KSK458872:KSM458873 LCG458872:LCI458873 LMC458872:LME458873 LVY458872:LWA458873 MFU458872:MFW458873 MPQ458872:MPS458873 MZM458872:MZO458873 NJI458872:NJK458873 NTE458872:NTG458873 ODA458872:ODC458873 OMW458872:OMY458873 OWS458872:OWU458873 PGO458872:PGQ458873 PQK458872:PQM458873 QAG458872:QAI458873 QKC458872:QKE458873 QTY458872:QUA458873 RDU458872:RDW458873 RNQ458872:RNS458873 RXM458872:RXO458873 SHI458872:SHK458873 SRE458872:SRG458873 TBA458872:TBC458873 TKW458872:TKY458873 TUS458872:TUU458873 UEO458872:UEQ458873 UOK458872:UOM458873 UYG458872:UYI458873 VIC458872:VIE458873 VRY458872:VSA458873 WBU458872:WBW458873 WLQ458872:WLS458873 WVM458872:WVO458873 E524408:G524409 JA524408:JC524409 SW524408:SY524409 ACS524408:ACU524409 AMO524408:AMQ524409 AWK524408:AWM524409 BGG524408:BGI524409 BQC524408:BQE524409 BZY524408:CAA524409 CJU524408:CJW524409 CTQ524408:CTS524409 DDM524408:DDO524409 DNI524408:DNK524409 DXE524408:DXG524409 EHA524408:EHC524409 EQW524408:EQY524409 FAS524408:FAU524409 FKO524408:FKQ524409 FUK524408:FUM524409 GEG524408:GEI524409 GOC524408:GOE524409 GXY524408:GYA524409 HHU524408:HHW524409 HRQ524408:HRS524409 IBM524408:IBO524409 ILI524408:ILK524409 IVE524408:IVG524409 JFA524408:JFC524409 JOW524408:JOY524409 JYS524408:JYU524409 KIO524408:KIQ524409 KSK524408:KSM524409 LCG524408:LCI524409 LMC524408:LME524409 LVY524408:LWA524409 MFU524408:MFW524409 MPQ524408:MPS524409 MZM524408:MZO524409 NJI524408:NJK524409 NTE524408:NTG524409 ODA524408:ODC524409 OMW524408:OMY524409 OWS524408:OWU524409 PGO524408:PGQ524409 PQK524408:PQM524409 QAG524408:QAI524409 QKC524408:QKE524409 QTY524408:QUA524409 RDU524408:RDW524409 RNQ524408:RNS524409 RXM524408:RXO524409 SHI524408:SHK524409 SRE524408:SRG524409 TBA524408:TBC524409 TKW524408:TKY524409 TUS524408:TUU524409 UEO524408:UEQ524409 UOK524408:UOM524409 UYG524408:UYI524409 VIC524408:VIE524409 VRY524408:VSA524409 WBU524408:WBW524409 WLQ524408:WLS524409 WVM524408:WVO524409 E589944:G589945 JA589944:JC589945 SW589944:SY589945 ACS589944:ACU589945 AMO589944:AMQ589945 AWK589944:AWM589945 BGG589944:BGI589945 BQC589944:BQE589945 BZY589944:CAA589945 CJU589944:CJW589945 CTQ589944:CTS589945 DDM589944:DDO589945 DNI589944:DNK589945 DXE589944:DXG589945 EHA589944:EHC589945 EQW589944:EQY589945 FAS589944:FAU589945 FKO589944:FKQ589945 FUK589944:FUM589945 GEG589944:GEI589945 GOC589944:GOE589945 GXY589944:GYA589945 HHU589944:HHW589945 HRQ589944:HRS589945 IBM589944:IBO589945 ILI589944:ILK589945 IVE589944:IVG589945 JFA589944:JFC589945 JOW589944:JOY589945 JYS589944:JYU589945 KIO589944:KIQ589945 KSK589944:KSM589945 LCG589944:LCI589945 LMC589944:LME589945 LVY589944:LWA589945 MFU589944:MFW589945 MPQ589944:MPS589945 MZM589944:MZO589945 NJI589944:NJK589945 NTE589944:NTG589945 ODA589944:ODC589945 OMW589944:OMY589945 OWS589944:OWU589945 PGO589944:PGQ589945 PQK589944:PQM589945 QAG589944:QAI589945 QKC589944:QKE589945 QTY589944:QUA589945 RDU589944:RDW589945 RNQ589944:RNS589945 RXM589944:RXO589945 SHI589944:SHK589945 SRE589944:SRG589945 TBA589944:TBC589945 TKW589944:TKY589945 TUS589944:TUU589945 UEO589944:UEQ589945 UOK589944:UOM589945 UYG589944:UYI589945 VIC589944:VIE589945 VRY589944:VSA589945 WBU589944:WBW589945 WLQ589944:WLS589945 WVM589944:WVO589945 E655480:G655481 JA655480:JC655481 SW655480:SY655481 ACS655480:ACU655481 AMO655480:AMQ655481 AWK655480:AWM655481 BGG655480:BGI655481 BQC655480:BQE655481 BZY655480:CAA655481 CJU655480:CJW655481 CTQ655480:CTS655481 DDM655480:DDO655481 DNI655480:DNK655481 DXE655480:DXG655481 EHA655480:EHC655481 EQW655480:EQY655481 FAS655480:FAU655481 FKO655480:FKQ655481 FUK655480:FUM655481 GEG655480:GEI655481 GOC655480:GOE655481 GXY655480:GYA655481 HHU655480:HHW655481 HRQ655480:HRS655481 IBM655480:IBO655481 ILI655480:ILK655481 IVE655480:IVG655481 JFA655480:JFC655481 JOW655480:JOY655481 JYS655480:JYU655481 KIO655480:KIQ655481 KSK655480:KSM655481 LCG655480:LCI655481 LMC655480:LME655481 LVY655480:LWA655481 MFU655480:MFW655481 MPQ655480:MPS655481 MZM655480:MZO655481 NJI655480:NJK655481 NTE655480:NTG655481 ODA655480:ODC655481 OMW655480:OMY655481 OWS655480:OWU655481 PGO655480:PGQ655481 PQK655480:PQM655481 QAG655480:QAI655481 QKC655480:QKE655481 QTY655480:QUA655481 RDU655480:RDW655481 RNQ655480:RNS655481 RXM655480:RXO655481 SHI655480:SHK655481 SRE655480:SRG655481 TBA655480:TBC655481 TKW655480:TKY655481 TUS655480:TUU655481 UEO655480:UEQ655481 UOK655480:UOM655481 UYG655480:UYI655481 VIC655480:VIE655481 VRY655480:VSA655481 WBU655480:WBW655481 WLQ655480:WLS655481 WVM655480:WVO655481 E721016:G721017 JA721016:JC721017 SW721016:SY721017 ACS721016:ACU721017 AMO721016:AMQ721017 AWK721016:AWM721017 BGG721016:BGI721017 BQC721016:BQE721017 BZY721016:CAA721017 CJU721016:CJW721017 CTQ721016:CTS721017 DDM721016:DDO721017 DNI721016:DNK721017 DXE721016:DXG721017 EHA721016:EHC721017 EQW721016:EQY721017 FAS721016:FAU721017 FKO721016:FKQ721017 FUK721016:FUM721017 GEG721016:GEI721017 GOC721016:GOE721017 GXY721016:GYA721017 HHU721016:HHW721017 HRQ721016:HRS721017 IBM721016:IBO721017 ILI721016:ILK721017 IVE721016:IVG721017 JFA721016:JFC721017 JOW721016:JOY721017 JYS721016:JYU721017 KIO721016:KIQ721017 KSK721016:KSM721017 LCG721016:LCI721017 LMC721016:LME721017 LVY721016:LWA721017 MFU721016:MFW721017 MPQ721016:MPS721017 MZM721016:MZO721017 NJI721016:NJK721017 NTE721016:NTG721017 ODA721016:ODC721017 OMW721016:OMY721017 OWS721016:OWU721017 PGO721016:PGQ721017 PQK721016:PQM721017 QAG721016:QAI721017 QKC721016:QKE721017 QTY721016:QUA721017 RDU721016:RDW721017 RNQ721016:RNS721017 RXM721016:RXO721017 SHI721016:SHK721017 SRE721016:SRG721017 TBA721016:TBC721017 TKW721016:TKY721017 TUS721016:TUU721017 UEO721016:UEQ721017 UOK721016:UOM721017 UYG721016:UYI721017 VIC721016:VIE721017 VRY721016:VSA721017 WBU721016:WBW721017 WLQ721016:WLS721017 WVM721016:WVO721017 E786552:G786553 JA786552:JC786553 SW786552:SY786553 ACS786552:ACU786553 AMO786552:AMQ786553 AWK786552:AWM786553 BGG786552:BGI786553 BQC786552:BQE786553 BZY786552:CAA786553 CJU786552:CJW786553 CTQ786552:CTS786553 DDM786552:DDO786553 DNI786552:DNK786553 DXE786552:DXG786553 EHA786552:EHC786553 EQW786552:EQY786553 FAS786552:FAU786553 FKO786552:FKQ786553 FUK786552:FUM786553 GEG786552:GEI786553 GOC786552:GOE786553 GXY786552:GYA786553 HHU786552:HHW786553 HRQ786552:HRS786553 IBM786552:IBO786553 ILI786552:ILK786553 IVE786552:IVG786553 JFA786552:JFC786553 JOW786552:JOY786553 JYS786552:JYU786553 KIO786552:KIQ786553 KSK786552:KSM786553 LCG786552:LCI786553 LMC786552:LME786553 LVY786552:LWA786553 MFU786552:MFW786553 MPQ786552:MPS786553 MZM786552:MZO786553 NJI786552:NJK786553 NTE786552:NTG786553 ODA786552:ODC786553 OMW786552:OMY786553 OWS786552:OWU786553 PGO786552:PGQ786553 PQK786552:PQM786553 QAG786552:QAI786553 QKC786552:QKE786553 QTY786552:QUA786553 RDU786552:RDW786553 RNQ786552:RNS786553 RXM786552:RXO786553 SHI786552:SHK786553 SRE786552:SRG786553 TBA786552:TBC786553 TKW786552:TKY786553 TUS786552:TUU786553 UEO786552:UEQ786553 UOK786552:UOM786553 UYG786552:UYI786553 VIC786552:VIE786553 VRY786552:VSA786553 WBU786552:WBW786553 WLQ786552:WLS786553 WVM786552:WVO786553 E852088:G852089 JA852088:JC852089 SW852088:SY852089 ACS852088:ACU852089 AMO852088:AMQ852089 AWK852088:AWM852089 BGG852088:BGI852089 BQC852088:BQE852089 BZY852088:CAA852089 CJU852088:CJW852089 CTQ852088:CTS852089 DDM852088:DDO852089 DNI852088:DNK852089 DXE852088:DXG852089 EHA852088:EHC852089 EQW852088:EQY852089 FAS852088:FAU852089 FKO852088:FKQ852089 FUK852088:FUM852089 GEG852088:GEI852089 GOC852088:GOE852089 GXY852088:GYA852089 HHU852088:HHW852089 HRQ852088:HRS852089 IBM852088:IBO852089 ILI852088:ILK852089 IVE852088:IVG852089 JFA852088:JFC852089 JOW852088:JOY852089 JYS852088:JYU852089 KIO852088:KIQ852089 KSK852088:KSM852089 LCG852088:LCI852089 LMC852088:LME852089 LVY852088:LWA852089 MFU852088:MFW852089 MPQ852088:MPS852089 MZM852088:MZO852089 NJI852088:NJK852089 NTE852088:NTG852089 ODA852088:ODC852089 OMW852088:OMY852089 OWS852088:OWU852089 PGO852088:PGQ852089 PQK852088:PQM852089 QAG852088:QAI852089 QKC852088:QKE852089 QTY852088:QUA852089 RDU852088:RDW852089 RNQ852088:RNS852089 RXM852088:RXO852089 SHI852088:SHK852089 SRE852088:SRG852089 TBA852088:TBC852089 TKW852088:TKY852089 TUS852088:TUU852089 UEO852088:UEQ852089 UOK852088:UOM852089 UYG852088:UYI852089 VIC852088:VIE852089 VRY852088:VSA852089 WBU852088:WBW852089 WLQ852088:WLS852089 WVM852088:WVO852089 E917624:G917625 JA917624:JC917625 SW917624:SY917625 ACS917624:ACU917625 AMO917624:AMQ917625 AWK917624:AWM917625 BGG917624:BGI917625 BQC917624:BQE917625 BZY917624:CAA917625 CJU917624:CJW917625 CTQ917624:CTS917625 DDM917624:DDO917625 DNI917624:DNK917625 DXE917624:DXG917625 EHA917624:EHC917625 EQW917624:EQY917625 FAS917624:FAU917625 FKO917624:FKQ917625 FUK917624:FUM917625 GEG917624:GEI917625 GOC917624:GOE917625 GXY917624:GYA917625 HHU917624:HHW917625 HRQ917624:HRS917625 IBM917624:IBO917625 ILI917624:ILK917625 IVE917624:IVG917625 JFA917624:JFC917625 JOW917624:JOY917625 JYS917624:JYU917625 KIO917624:KIQ917625 KSK917624:KSM917625 LCG917624:LCI917625 LMC917624:LME917625 LVY917624:LWA917625 MFU917624:MFW917625 MPQ917624:MPS917625 MZM917624:MZO917625 NJI917624:NJK917625 NTE917624:NTG917625 ODA917624:ODC917625 OMW917624:OMY917625 OWS917624:OWU917625 PGO917624:PGQ917625 PQK917624:PQM917625 QAG917624:QAI917625 QKC917624:QKE917625 QTY917624:QUA917625 RDU917624:RDW917625 RNQ917624:RNS917625 RXM917624:RXO917625 SHI917624:SHK917625 SRE917624:SRG917625 TBA917624:TBC917625 TKW917624:TKY917625 TUS917624:TUU917625 UEO917624:UEQ917625 UOK917624:UOM917625 UYG917624:UYI917625 VIC917624:VIE917625 VRY917624:VSA917625 WBU917624:WBW917625 WLQ917624:WLS917625 WVM917624:WVO917625 E983160:G983161 JA983160:JC983161 SW983160:SY983161 ACS983160:ACU983161 AMO983160:AMQ983161 AWK983160:AWM983161 BGG983160:BGI983161 BQC983160:BQE983161 BZY983160:CAA983161 CJU983160:CJW983161 CTQ983160:CTS983161 DDM983160:DDO983161 DNI983160:DNK983161 DXE983160:DXG983161 EHA983160:EHC983161 EQW983160:EQY983161 FAS983160:FAU983161 FKO983160:FKQ983161 FUK983160:FUM983161 GEG983160:GEI983161 GOC983160:GOE983161 GXY983160:GYA983161 HHU983160:HHW983161 HRQ983160:HRS983161 IBM983160:IBO983161 ILI983160:ILK983161 IVE983160:IVG983161 JFA983160:JFC983161 JOW983160:JOY983161 JYS983160:JYU983161 KIO983160:KIQ983161 KSK983160:KSM983161 LCG983160:LCI983161 LMC983160:LME983161 LVY983160:LWA983161 MFU983160:MFW983161 MPQ983160:MPS983161 MZM983160:MZO983161 NJI983160:NJK983161 NTE983160:NTG983161 ODA983160:ODC983161 OMW983160:OMY983161 OWS983160:OWU983161 PGO983160:PGQ983161 PQK983160:PQM983161 QAG983160:QAI983161 QKC983160:QKE983161 QTY983160:QUA983161 RDU983160:RDW983161 RNQ983160:RNS983161 RXM983160:RXO983161 SHI983160:SHK983161 SRE983160:SRG983161 TBA983160:TBC983161 TKW983160:TKY983161 TUS983160:TUU983161 UEO983160:UEQ983161 UOK983160:UOM983161 UYG983160:UYI983161 VIC983160:VIE983161 VRY983160:VSA983161 WBU983160:WBW983161 WLQ983160:WLS983161 WVM983160:WVO983161" xr:uid="{86B35F73-8671-45C8-A514-FDBC6CFED5AE}">
      <formula1>$N$120:$T$120</formula1>
    </dataValidation>
    <dataValidation type="list" allowBlank="1" showInputMessage="1" showErrorMessage="1" sqref="E118:G119 JA118:JC119 SW118:SY119 ACS118:ACU119 AMO118:AMQ119 AWK118:AWM119 BGG118:BGI119 BQC118:BQE119 BZY118:CAA119 CJU118:CJW119 CTQ118:CTS119 DDM118:DDO119 DNI118:DNK119 DXE118:DXG119 EHA118:EHC119 EQW118:EQY119 FAS118:FAU119 FKO118:FKQ119 FUK118:FUM119 GEG118:GEI119 GOC118:GOE119 GXY118:GYA119 HHU118:HHW119 HRQ118:HRS119 IBM118:IBO119 ILI118:ILK119 IVE118:IVG119 JFA118:JFC119 JOW118:JOY119 JYS118:JYU119 KIO118:KIQ119 KSK118:KSM119 LCG118:LCI119 LMC118:LME119 LVY118:LWA119 MFU118:MFW119 MPQ118:MPS119 MZM118:MZO119 NJI118:NJK119 NTE118:NTG119 ODA118:ODC119 OMW118:OMY119 OWS118:OWU119 PGO118:PGQ119 PQK118:PQM119 QAG118:QAI119 QKC118:QKE119 QTY118:QUA119 RDU118:RDW119 RNQ118:RNS119 RXM118:RXO119 SHI118:SHK119 SRE118:SRG119 TBA118:TBC119 TKW118:TKY119 TUS118:TUU119 UEO118:UEQ119 UOK118:UOM119 UYG118:UYI119 VIC118:VIE119 VRY118:VSA119 WBU118:WBW119 WLQ118:WLS119 WVM118:WVO119 E65654:G65655 JA65654:JC65655 SW65654:SY65655 ACS65654:ACU65655 AMO65654:AMQ65655 AWK65654:AWM65655 BGG65654:BGI65655 BQC65654:BQE65655 BZY65654:CAA65655 CJU65654:CJW65655 CTQ65654:CTS65655 DDM65654:DDO65655 DNI65654:DNK65655 DXE65654:DXG65655 EHA65654:EHC65655 EQW65654:EQY65655 FAS65654:FAU65655 FKO65654:FKQ65655 FUK65654:FUM65655 GEG65654:GEI65655 GOC65654:GOE65655 GXY65654:GYA65655 HHU65654:HHW65655 HRQ65654:HRS65655 IBM65654:IBO65655 ILI65654:ILK65655 IVE65654:IVG65655 JFA65654:JFC65655 JOW65654:JOY65655 JYS65654:JYU65655 KIO65654:KIQ65655 KSK65654:KSM65655 LCG65654:LCI65655 LMC65654:LME65655 LVY65654:LWA65655 MFU65654:MFW65655 MPQ65654:MPS65655 MZM65654:MZO65655 NJI65654:NJK65655 NTE65654:NTG65655 ODA65654:ODC65655 OMW65654:OMY65655 OWS65654:OWU65655 PGO65654:PGQ65655 PQK65654:PQM65655 QAG65654:QAI65655 QKC65654:QKE65655 QTY65654:QUA65655 RDU65654:RDW65655 RNQ65654:RNS65655 RXM65654:RXO65655 SHI65654:SHK65655 SRE65654:SRG65655 TBA65654:TBC65655 TKW65654:TKY65655 TUS65654:TUU65655 UEO65654:UEQ65655 UOK65654:UOM65655 UYG65654:UYI65655 VIC65654:VIE65655 VRY65654:VSA65655 WBU65654:WBW65655 WLQ65654:WLS65655 WVM65654:WVO65655 E131190:G131191 JA131190:JC131191 SW131190:SY131191 ACS131190:ACU131191 AMO131190:AMQ131191 AWK131190:AWM131191 BGG131190:BGI131191 BQC131190:BQE131191 BZY131190:CAA131191 CJU131190:CJW131191 CTQ131190:CTS131191 DDM131190:DDO131191 DNI131190:DNK131191 DXE131190:DXG131191 EHA131190:EHC131191 EQW131190:EQY131191 FAS131190:FAU131191 FKO131190:FKQ131191 FUK131190:FUM131191 GEG131190:GEI131191 GOC131190:GOE131191 GXY131190:GYA131191 HHU131190:HHW131191 HRQ131190:HRS131191 IBM131190:IBO131191 ILI131190:ILK131191 IVE131190:IVG131191 JFA131190:JFC131191 JOW131190:JOY131191 JYS131190:JYU131191 KIO131190:KIQ131191 KSK131190:KSM131191 LCG131190:LCI131191 LMC131190:LME131191 LVY131190:LWA131191 MFU131190:MFW131191 MPQ131190:MPS131191 MZM131190:MZO131191 NJI131190:NJK131191 NTE131190:NTG131191 ODA131190:ODC131191 OMW131190:OMY131191 OWS131190:OWU131191 PGO131190:PGQ131191 PQK131190:PQM131191 QAG131190:QAI131191 QKC131190:QKE131191 QTY131190:QUA131191 RDU131190:RDW131191 RNQ131190:RNS131191 RXM131190:RXO131191 SHI131190:SHK131191 SRE131190:SRG131191 TBA131190:TBC131191 TKW131190:TKY131191 TUS131190:TUU131191 UEO131190:UEQ131191 UOK131190:UOM131191 UYG131190:UYI131191 VIC131190:VIE131191 VRY131190:VSA131191 WBU131190:WBW131191 WLQ131190:WLS131191 WVM131190:WVO131191 E196726:G196727 JA196726:JC196727 SW196726:SY196727 ACS196726:ACU196727 AMO196726:AMQ196727 AWK196726:AWM196727 BGG196726:BGI196727 BQC196726:BQE196727 BZY196726:CAA196727 CJU196726:CJW196727 CTQ196726:CTS196727 DDM196726:DDO196727 DNI196726:DNK196727 DXE196726:DXG196727 EHA196726:EHC196727 EQW196726:EQY196727 FAS196726:FAU196727 FKO196726:FKQ196727 FUK196726:FUM196727 GEG196726:GEI196727 GOC196726:GOE196727 GXY196726:GYA196727 HHU196726:HHW196727 HRQ196726:HRS196727 IBM196726:IBO196727 ILI196726:ILK196727 IVE196726:IVG196727 JFA196726:JFC196727 JOW196726:JOY196727 JYS196726:JYU196727 KIO196726:KIQ196727 KSK196726:KSM196727 LCG196726:LCI196727 LMC196726:LME196727 LVY196726:LWA196727 MFU196726:MFW196727 MPQ196726:MPS196727 MZM196726:MZO196727 NJI196726:NJK196727 NTE196726:NTG196727 ODA196726:ODC196727 OMW196726:OMY196727 OWS196726:OWU196727 PGO196726:PGQ196727 PQK196726:PQM196727 QAG196726:QAI196727 QKC196726:QKE196727 QTY196726:QUA196727 RDU196726:RDW196727 RNQ196726:RNS196727 RXM196726:RXO196727 SHI196726:SHK196727 SRE196726:SRG196727 TBA196726:TBC196727 TKW196726:TKY196727 TUS196726:TUU196727 UEO196726:UEQ196727 UOK196726:UOM196727 UYG196726:UYI196727 VIC196726:VIE196727 VRY196726:VSA196727 WBU196726:WBW196727 WLQ196726:WLS196727 WVM196726:WVO196727 E262262:G262263 JA262262:JC262263 SW262262:SY262263 ACS262262:ACU262263 AMO262262:AMQ262263 AWK262262:AWM262263 BGG262262:BGI262263 BQC262262:BQE262263 BZY262262:CAA262263 CJU262262:CJW262263 CTQ262262:CTS262263 DDM262262:DDO262263 DNI262262:DNK262263 DXE262262:DXG262263 EHA262262:EHC262263 EQW262262:EQY262263 FAS262262:FAU262263 FKO262262:FKQ262263 FUK262262:FUM262263 GEG262262:GEI262263 GOC262262:GOE262263 GXY262262:GYA262263 HHU262262:HHW262263 HRQ262262:HRS262263 IBM262262:IBO262263 ILI262262:ILK262263 IVE262262:IVG262263 JFA262262:JFC262263 JOW262262:JOY262263 JYS262262:JYU262263 KIO262262:KIQ262263 KSK262262:KSM262263 LCG262262:LCI262263 LMC262262:LME262263 LVY262262:LWA262263 MFU262262:MFW262263 MPQ262262:MPS262263 MZM262262:MZO262263 NJI262262:NJK262263 NTE262262:NTG262263 ODA262262:ODC262263 OMW262262:OMY262263 OWS262262:OWU262263 PGO262262:PGQ262263 PQK262262:PQM262263 QAG262262:QAI262263 QKC262262:QKE262263 QTY262262:QUA262263 RDU262262:RDW262263 RNQ262262:RNS262263 RXM262262:RXO262263 SHI262262:SHK262263 SRE262262:SRG262263 TBA262262:TBC262263 TKW262262:TKY262263 TUS262262:TUU262263 UEO262262:UEQ262263 UOK262262:UOM262263 UYG262262:UYI262263 VIC262262:VIE262263 VRY262262:VSA262263 WBU262262:WBW262263 WLQ262262:WLS262263 WVM262262:WVO262263 E327798:G327799 JA327798:JC327799 SW327798:SY327799 ACS327798:ACU327799 AMO327798:AMQ327799 AWK327798:AWM327799 BGG327798:BGI327799 BQC327798:BQE327799 BZY327798:CAA327799 CJU327798:CJW327799 CTQ327798:CTS327799 DDM327798:DDO327799 DNI327798:DNK327799 DXE327798:DXG327799 EHA327798:EHC327799 EQW327798:EQY327799 FAS327798:FAU327799 FKO327798:FKQ327799 FUK327798:FUM327799 GEG327798:GEI327799 GOC327798:GOE327799 GXY327798:GYA327799 HHU327798:HHW327799 HRQ327798:HRS327799 IBM327798:IBO327799 ILI327798:ILK327799 IVE327798:IVG327799 JFA327798:JFC327799 JOW327798:JOY327799 JYS327798:JYU327799 KIO327798:KIQ327799 KSK327798:KSM327799 LCG327798:LCI327799 LMC327798:LME327799 LVY327798:LWA327799 MFU327798:MFW327799 MPQ327798:MPS327799 MZM327798:MZO327799 NJI327798:NJK327799 NTE327798:NTG327799 ODA327798:ODC327799 OMW327798:OMY327799 OWS327798:OWU327799 PGO327798:PGQ327799 PQK327798:PQM327799 QAG327798:QAI327799 QKC327798:QKE327799 QTY327798:QUA327799 RDU327798:RDW327799 RNQ327798:RNS327799 RXM327798:RXO327799 SHI327798:SHK327799 SRE327798:SRG327799 TBA327798:TBC327799 TKW327798:TKY327799 TUS327798:TUU327799 UEO327798:UEQ327799 UOK327798:UOM327799 UYG327798:UYI327799 VIC327798:VIE327799 VRY327798:VSA327799 WBU327798:WBW327799 WLQ327798:WLS327799 WVM327798:WVO327799 E393334:G393335 JA393334:JC393335 SW393334:SY393335 ACS393334:ACU393335 AMO393334:AMQ393335 AWK393334:AWM393335 BGG393334:BGI393335 BQC393334:BQE393335 BZY393334:CAA393335 CJU393334:CJW393335 CTQ393334:CTS393335 DDM393334:DDO393335 DNI393334:DNK393335 DXE393334:DXG393335 EHA393334:EHC393335 EQW393334:EQY393335 FAS393334:FAU393335 FKO393334:FKQ393335 FUK393334:FUM393335 GEG393334:GEI393335 GOC393334:GOE393335 GXY393334:GYA393335 HHU393334:HHW393335 HRQ393334:HRS393335 IBM393334:IBO393335 ILI393334:ILK393335 IVE393334:IVG393335 JFA393334:JFC393335 JOW393334:JOY393335 JYS393334:JYU393335 KIO393334:KIQ393335 KSK393334:KSM393335 LCG393334:LCI393335 LMC393334:LME393335 LVY393334:LWA393335 MFU393334:MFW393335 MPQ393334:MPS393335 MZM393334:MZO393335 NJI393334:NJK393335 NTE393334:NTG393335 ODA393334:ODC393335 OMW393334:OMY393335 OWS393334:OWU393335 PGO393334:PGQ393335 PQK393334:PQM393335 QAG393334:QAI393335 QKC393334:QKE393335 QTY393334:QUA393335 RDU393334:RDW393335 RNQ393334:RNS393335 RXM393334:RXO393335 SHI393334:SHK393335 SRE393334:SRG393335 TBA393334:TBC393335 TKW393334:TKY393335 TUS393334:TUU393335 UEO393334:UEQ393335 UOK393334:UOM393335 UYG393334:UYI393335 VIC393334:VIE393335 VRY393334:VSA393335 WBU393334:WBW393335 WLQ393334:WLS393335 WVM393334:WVO393335 E458870:G458871 JA458870:JC458871 SW458870:SY458871 ACS458870:ACU458871 AMO458870:AMQ458871 AWK458870:AWM458871 BGG458870:BGI458871 BQC458870:BQE458871 BZY458870:CAA458871 CJU458870:CJW458871 CTQ458870:CTS458871 DDM458870:DDO458871 DNI458870:DNK458871 DXE458870:DXG458871 EHA458870:EHC458871 EQW458870:EQY458871 FAS458870:FAU458871 FKO458870:FKQ458871 FUK458870:FUM458871 GEG458870:GEI458871 GOC458870:GOE458871 GXY458870:GYA458871 HHU458870:HHW458871 HRQ458870:HRS458871 IBM458870:IBO458871 ILI458870:ILK458871 IVE458870:IVG458871 JFA458870:JFC458871 JOW458870:JOY458871 JYS458870:JYU458871 KIO458870:KIQ458871 KSK458870:KSM458871 LCG458870:LCI458871 LMC458870:LME458871 LVY458870:LWA458871 MFU458870:MFW458871 MPQ458870:MPS458871 MZM458870:MZO458871 NJI458870:NJK458871 NTE458870:NTG458871 ODA458870:ODC458871 OMW458870:OMY458871 OWS458870:OWU458871 PGO458870:PGQ458871 PQK458870:PQM458871 QAG458870:QAI458871 QKC458870:QKE458871 QTY458870:QUA458871 RDU458870:RDW458871 RNQ458870:RNS458871 RXM458870:RXO458871 SHI458870:SHK458871 SRE458870:SRG458871 TBA458870:TBC458871 TKW458870:TKY458871 TUS458870:TUU458871 UEO458870:UEQ458871 UOK458870:UOM458871 UYG458870:UYI458871 VIC458870:VIE458871 VRY458870:VSA458871 WBU458870:WBW458871 WLQ458870:WLS458871 WVM458870:WVO458871 E524406:G524407 JA524406:JC524407 SW524406:SY524407 ACS524406:ACU524407 AMO524406:AMQ524407 AWK524406:AWM524407 BGG524406:BGI524407 BQC524406:BQE524407 BZY524406:CAA524407 CJU524406:CJW524407 CTQ524406:CTS524407 DDM524406:DDO524407 DNI524406:DNK524407 DXE524406:DXG524407 EHA524406:EHC524407 EQW524406:EQY524407 FAS524406:FAU524407 FKO524406:FKQ524407 FUK524406:FUM524407 GEG524406:GEI524407 GOC524406:GOE524407 GXY524406:GYA524407 HHU524406:HHW524407 HRQ524406:HRS524407 IBM524406:IBO524407 ILI524406:ILK524407 IVE524406:IVG524407 JFA524406:JFC524407 JOW524406:JOY524407 JYS524406:JYU524407 KIO524406:KIQ524407 KSK524406:KSM524407 LCG524406:LCI524407 LMC524406:LME524407 LVY524406:LWA524407 MFU524406:MFW524407 MPQ524406:MPS524407 MZM524406:MZO524407 NJI524406:NJK524407 NTE524406:NTG524407 ODA524406:ODC524407 OMW524406:OMY524407 OWS524406:OWU524407 PGO524406:PGQ524407 PQK524406:PQM524407 QAG524406:QAI524407 QKC524406:QKE524407 QTY524406:QUA524407 RDU524406:RDW524407 RNQ524406:RNS524407 RXM524406:RXO524407 SHI524406:SHK524407 SRE524406:SRG524407 TBA524406:TBC524407 TKW524406:TKY524407 TUS524406:TUU524407 UEO524406:UEQ524407 UOK524406:UOM524407 UYG524406:UYI524407 VIC524406:VIE524407 VRY524406:VSA524407 WBU524406:WBW524407 WLQ524406:WLS524407 WVM524406:WVO524407 E589942:G589943 JA589942:JC589943 SW589942:SY589943 ACS589942:ACU589943 AMO589942:AMQ589943 AWK589942:AWM589943 BGG589942:BGI589943 BQC589942:BQE589943 BZY589942:CAA589943 CJU589942:CJW589943 CTQ589942:CTS589943 DDM589942:DDO589943 DNI589942:DNK589943 DXE589942:DXG589943 EHA589942:EHC589943 EQW589942:EQY589943 FAS589942:FAU589943 FKO589942:FKQ589943 FUK589942:FUM589943 GEG589942:GEI589943 GOC589942:GOE589943 GXY589942:GYA589943 HHU589942:HHW589943 HRQ589942:HRS589943 IBM589942:IBO589943 ILI589942:ILK589943 IVE589942:IVG589943 JFA589942:JFC589943 JOW589942:JOY589943 JYS589942:JYU589943 KIO589942:KIQ589943 KSK589942:KSM589943 LCG589942:LCI589943 LMC589942:LME589943 LVY589942:LWA589943 MFU589942:MFW589943 MPQ589942:MPS589943 MZM589942:MZO589943 NJI589942:NJK589943 NTE589942:NTG589943 ODA589942:ODC589943 OMW589942:OMY589943 OWS589942:OWU589943 PGO589942:PGQ589943 PQK589942:PQM589943 QAG589942:QAI589943 QKC589942:QKE589943 QTY589942:QUA589943 RDU589942:RDW589943 RNQ589942:RNS589943 RXM589942:RXO589943 SHI589942:SHK589943 SRE589942:SRG589943 TBA589942:TBC589943 TKW589942:TKY589943 TUS589942:TUU589943 UEO589942:UEQ589943 UOK589942:UOM589943 UYG589942:UYI589943 VIC589942:VIE589943 VRY589942:VSA589943 WBU589942:WBW589943 WLQ589942:WLS589943 WVM589942:WVO589943 E655478:G655479 JA655478:JC655479 SW655478:SY655479 ACS655478:ACU655479 AMO655478:AMQ655479 AWK655478:AWM655479 BGG655478:BGI655479 BQC655478:BQE655479 BZY655478:CAA655479 CJU655478:CJW655479 CTQ655478:CTS655479 DDM655478:DDO655479 DNI655478:DNK655479 DXE655478:DXG655479 EHA655478:EHC655479 EQW655478:EQY655479 FAS655478:FAU655479 FKO655478:FKQ655479 FUK655478:FUM655479 GEG655478:GEI655479 GOC655478:GOE655479 GXY655478:GYA655479 HHU655478:HHW655479 HRQ655478:HRS655479 IBM655478:IBO655479 ILI655478:ILK655479 IVE655478:IVG655479 JFA655478:JFC655479 JOW655478:JOY655479 JYS655478:JYU655479 KIO655478:KIQ655479 KSK655478:KSM655479 LCG655478:LCI655479 LMC655478:LME655479 LVY655478:LWA655479 MFU655478:MFW655479 MPQ655478:MPS655479 MZM655478:MZO655479 NJI655478:NJK655479 NTE655478:NTG655479 ODA655478:ODC655479 OMW655478:OMY655479 OWS655478:OWU655479 PGO655478:PGQ655479 PQK655478:PQM655479 QAG655478:QAI655479 QKC655478:QKE655479 QTY655478:QUA655479 RDU655478:RDW655479 RNQ655478:RNS655479 RXM655478:RXO655479 SHI655478:SHK655479 SRE655478:SRG655479 TBA655478:TBC655479 TKW655478:TKY655479 TUS655478:TUU655479 UEO655478:UEQ655479 UOK655478:UOM655479 UYG655478:UYI655479 VIC655478:VIE655479 VRY655478:VSA655479 WBU655478:WBW655479 WLQ655478:WLS655479 WVM655478:WVO655479 E721014:G721015 JA721014:JC721015 SW721014:SY721015 ACS721014:ACU721015 AMO721014:AMQ721015 AWK721014:AWM721015 BGG721014:BGI721015 BQC721014:BQE721015 BZY721014:CAA721015 CJU721014:CJW721015 CTQ721014:CTS721015 DDM721014:DDO721015 DNI721014:DNK721015 DXE721014:DXG721015 EHA721014:EHC721015 EQW721014:EQY721015 FAS721014:FAU721015 FKO721014:FKQ721015 FUK721014:FUM721015 GEG721014:GEI721015 GOC721014:GOE721015 GXY721014:GYA721015 HHU721014:HHW721015 HRQ721014:HRS721015 IBM721014:IBO721015 ILI721014:ILK721015 IVE721014:IVG721015 JFA721014:JFC721015 JOW721014:JOY721015 JYS721014:JYU721015 KIO721014:KIQ721015 KSK721014:KSM721015 LCG721014:LCI721015 LMC721014:LME721015 LVY721014:LWA721015 MFU721014:MFW721015 MPQ721014:MPS721015 MZM721014:MZO721015 NJI721014:NJK721015 NTE721014:NTG721015 ODA721014:ODC721015 OMW721014:OMY721015 OWS721014:OWU721015 PGO721014:PGQ721015 PQK721014:PQM721015 QAG721014:QAI721015 QKC721014:QKE721015 QTY721014:QUA721015 RDU721014:RDW721015 RNQ721014:RNS721015 RXM721014:RXO721015 SHI721014:SHK721015 SRE721014:SRG721015 TBA721014:TBC721015 TKW721014:TKY721015 TUS721014:TUU721015 UEO721014:UEQ721015 UOK721014:UOM721015 UYG721014:UYI721015 VIC721014:VIE721015 VRY721014:VSA721015 WBU721014:WBW721015 WLQ721014:WLS721015 WVM721014:WVO721015 E786550:G786551 JA786550:JC786551 SW786550:SY786551 ACS786550:ACU786551 AMO786550:AMQ786551 AWK786550:AWM786551 BGG786550:BGI786551 BQC786550:BQE786551 BZY786550:CAA786551 CJU786550:CJW786551 CTQ786550:CTS786551 DDM786550:DDO786551 DNI786550:DNK786551 DXE786550:DXG786551 EHA786550:EHC786551 EQW786550:EQY786551 FAS786550:FAU786551 FKO786550:FKQ786551 FUK786550:FUM786551 GEG786550:GEI786551 GOC786550:GOE786551 GXY786550:GYA786551 HHU786550:HHW786551 HRQ786550:HRS786551 IBM786550:IBO786551 ILI786550:ILK786551 IVE786550:IVG786551 JFA786550:JFC786551 JOW786550:JOY786551 JYS786550:JYU786551 KIO786550:KIQ786551 KSK786550:KSM786551 LCG786550:LCI786551 LMC786550:LME786551 LVY786550:LWA786551 MFU786550:MFW786551 MPQ786550:MPS786551 MZM786550:MZO786551 NJI786550:NJK786551 NTE786550:NTG786551 ODA786550:ODC786551 OMW786550:OMY786551 OWS786550:OWU786551 PGO786550:PGQ786551 PQK786550:PQM786551 QAG786550:QAI786551 QKC786550:QKE786551 QTY786550:QUA786551 RDU786550:RDW786551 RNQ786550:RNS786551 RXM786550:RXO786551 SHI786550:SHK786551 SRE786550:SRG786551 TBA786550:TBC786551 TKW786550:TKY786551 TUS786550:TUU786551 UEO786550:UEQ786551 UOK786550:UOM786551 UYG786550:UYI786551 VIC786550:VIE786551 VRY786550:VSA786551 WBU786550:WBW786551 WLQ786550:WLS786551 WVM786550:WVO786551 E852086:G852087 JA852086:JC852087 SW852086:SY852087 ACS852086:ACU852087 AMO852086:AMQ852087 AWK852086:AWM852087 BGG852086:BGI852087 BQC852086:BQE852087 BZY852086:CAA852087 CJU852086:CJW852087 CTQ852086:CTS852087 DDM852086:DDO852087 DNI852086:DNK852087 DXE852086:DXG852087 EHA852086:EHC852087 EQW852086:EQY852087 FAS852086:FAU852087 FKO852086:FKQ852087 FUK852086:FUM852087 GEG852086:GEI852087 GOC852086:GOE852087 GXY852086:GYA852087 HHU852086:HHW852087 HRQ852086:HRS852087 IBM852086:IBO852087 ILI852086:ILK852087 IVE852086:IVG852087 JFA852086:JFC852087 JOW852086:JOY852087 JYS852086:JYU852087 KIO852086:KIQ852087 KSK852086:KSM852087 LCG852086:LCI852087 LMC852086:LME852087 LVY852086:LWA852087 MFU852086:MFW852087 MPQ852086:MPS852087 MZM852086:MZO852087 NJI852086:NJK852087 NTE852086:NTG852087 ODA852086:ODC852087 OMW852086:OMY852087 OWS852086:OWU852087 PGO852086:PGQ852087 PQK852086:PQM852087 QAG852086:QAI852087 QKC852086:QKE852087 QTY852086:QUA852087 RDU852086:RDW852087 RNQ852086:RNS852087 RXM852086:RXO852087 SHI852086:SHK852087 SRE852086:SRG852087 TBA852086:TBC852087 TKW852086:TKY852087 TUS852086:TUU852087 UEO852086:UEQ852087 UOK852086:UOM852087 UYG852086:UYI852087 VIC852086:VIE852087 VRY852086:VSA852087 WBU852086:WBW852087 WLQ852086:WLS852087 WVM852086:WVO852087 E917622:G917623 JA917622:JC917623 SW917622:SY917623 ACS917622:ACU917623 AMO917622:AMQ917623 AWK917622:AWM917623 BGG917622:BGI917623 BQC917622:BQE917623 BZY917622:CAA917623 CJU917622:CJW917623 CTQ917622:CTS917623 DDM917622:DDO917623 DNI917622:DNK917623 DXE917622:DXG917623 EHA917622:EHC917623 EQW917622:EQY917623 FAS917622:FAU917623 FKO917622:FKQ917623 FUK917622:FUM917623 GEG917622:GEI917623 GOC917622:GOE917623 GXY917622:GYA917623 HHU917622:HHW917623 HRQ917622:HRS917623 IBM917622:IBO917623 ILI917622:ILK917623 IVE917622:IVG917623 JFA917622:JFC917623 JOW917622:JOY917623 JYS917622:JYU917623 KIO917622:KIQ917623 KSK917622:KSM917623 LCG917622:LCI917623 LMC917622:LME917623 LVY917622:LWA917623 MFU917622:MFW917623 MPQ917622:MPS917623 MZM917622:MZO917623 NJI917622:NJK917623 NTE917622:NTG917623 ODA917622:ODC917623 OMW917622:OMY917623 OWS917622:OWU917623 PGO917622:PGQ917623 PQK917622:PQM917623 QAG917622:QAI917623 QKC917622:QKE917623 QTY917622:QUA917623 RDU917622:RDW917623 RNQ917622:RNS917623 RXM917622:RXO917623 SHI917622:SHK917623 SRE917622:SRG917623 TBA917622:TBC917623 TKW917622:TKY917623 TUS917622:TUU917623 UEO917622:UEQ917623 UOK917622:UOM917623 UYG917622:UYI917623 VIC917622:VIE917623 VRY917622:VSA917623 WBU917622:WBW917623 WLQ917622:WLS917623 WVM917622:WVO917623 E983158:G983159 JA983158:JC983159 SW983158:SY983159 ACS983158:ACU983159 AMO983158:AMQ983159 AWK983158:AWM983159 BGG983158:BGI983159 BQC983158:BQE983159 BZY983158:CAA983159 CJU983158:CJW983159 CTQ983158:CTS983159 DDM983158:DDO983159 DNI983158:DNK983159 DXE983158:DXG983159 EHA983158:EHC983159 EQW983158:EQY983159 FAS983158:FAU983159 FKO983158:FKQ983159 FUK983158:FUM983159 GEG983158:GEI983159 GOC983158:GOE983159 GXY983158:GYA983159 HHU983158:HHW983159 HRQ983158:HRS983159 IBM983158:IBO983159 ILI983158:ILK983159 IVE983158:IVG983159 JFA983158:JFC983159 JOW983158:JOY983159 JYS983158:JYU983159 KIO983158:KIQ983159 KSK983158:KSM983159 LCG983158:LCI983159 LMC983158:LME983159 LVY983158:LWA983159 MFU983158:MFW983159 MPQ983158:MPS983159 MZM983158:MZO983159 NJI983158:NJK983159 NTE983158:NTG983159 ODA983158:ODC983159 OMW983158:OMY983159 OWS983158:OWU983159 PGO983158:PGQ983159 PQK983158:PQM983159 QAG983158:QAI983159 QKC983158:QKE983159 QTY983158:QUA983159 RDU983158:RDW983159 RNQ983158:RNS983159 RXM983158:RXO983159 SHI983158:SHK983159 SRE983158:SRG983159 TBA983158:TBC983159 TKW983158:TKY983159 TUS983158:TUU983159 UEO983158:UEQ983159 UOK983158:UOM983159 UYG983158:UYI983159 VIC983158:VIE983159 VRY983158:VSA983159 WBU983158:WBW983159 WLQ983158:WLS983159 WVM983158:WVO983159" xr:uid="{C78260CF-F4BF-4F59-BA6D-C52197546F95}">
      <formula1>$N$118:$Q$118</formula1>
    </dataValidation>
    <dataValidation type="list" allowBlank="1" showInputMessage="1" showErrorMessage="1" sqref="E116:G117 JA116:JC117 SW116:SY117 ACS116:ACU117 AMO116:AMQ117 AWK116:AWM117 BGG116:BGI117 BQC116:BQE117 BZY116:CAA117 CJU116:CJW117 CTQ116:CTS117 DDM116:DDO117 DNI116:DNK117 DXE116:DXG117 EHA116:EHC117 EQW116:EQY117 FAS116:FAU117 FKO116:FKQ117 FUK116:FUM117 GEG116:GEI117 GOC116:GOE117 GXY116:GYA117 HHU116:HHW117 HRQ116:HRS117 IBM116:IBO117 ILI116:ILK117 IVE116:IVG117 JFA116:JFC117 JOW116:JOY117 JYS116:JYU117 KIO116:KIQ117 KSK116:KSM117 LCG116:LCI117 LMC116:LME117 LVY116:LWA117 MFU116:MFW117 MPQ116:MPS117 MZM116:MZO117 NJI116:NJK117 NTE116:NTG117 ODA116:ODC117 OMW116:OMY117 OWS116:OWU117 PGO116:PGQ117 PQK116:PQM117 QAG116:QAI117 QKC116:QKE117 QTY116:QUA117 RDU116:RDW117 RNQ116:RNS117 RXM116:RXO117 SHI116:SHK117 SRE116:SRG117 TBA116:TBC117 TKW116:TKY117 TUS116:TUU117 UEO116:UEQ117 UOK116:UOM117 UYG116:UYI117 VIC116:VIE117 VRY116:VSA117 WBU116:WBW117 WLQ116:WLS117 WVM116:WVO117 E65652:G65653 JA65652:JC65653 SW65652:SY65653 ACS65652:ACU65653 AMO65652:AMQ65653 AWK65652:AWM65653 BGG65652:BGI65653 BQC65652:BQE65653 BZY65652:CAA65653 CJU65652:CJW65653 CTQ65652:CTS65653 DDM65652:DDO65653 DNI65652:DNK65653 DXE65652:DXG65653 EHA65652:EHC65653 EQW65652:EQY65653 FAS65652:FAU65653 FKO65652:FKQ65653 FUK65652:FUM65653 GEG65652:GEI65653 GOC65652:GOE65653 GXY65652:GYA65653 HHU65652:HHW65653 HRQ65652:HRS65653 IBM65652:IBO65653 ILI65652:ILK65653 IVE65652:IVG65653 JFA65652:JFC65653 JOW65652:JOY65653 JYS65652:JYU65653 KIO65652:KIQ65653 KSK65652:KSM65653 LCG65652:LCI65653 LMC65652:LME65653 LVY65652:LWA65653 MFU65652:MFW65653 MPQ65652:MPS65653 MZM65652:MZO65653 NJI65652:NJK65653 NTE65652:NTG65653 ODA65652:ODC65653 OMW65652:OMY65653 OWS65652:OWU65653 PGO65652:PGQ65653 PQK65652:PQM65653 QAG65652:QAI65653 QKC65652:QKE65653 QTY65652:QUA65653 RDU65652:RDW65653 RNQ65652:RNS65653 RXM65652:RXO65653 SHI65652:SHK65653 SRE65652:SRG65653 TBA65652:TBC65653 TKW65652:TKY65653 TUS65652:TUU65653 UEO65652:UEQ65653 UOK65652:UOM65653 UYG65652:UYI65653 VIC65652:VIE65653 VRY65652:VSA65653 WBU65652:WBW65653 WLQ65652:WLS65653 WVM65652:WVO65653 E131188:G131189 JA131188:JC131189 SW131188:SY131189 ACS131188:ACU131189 AMO131188:AMQ131189 AWK131188:AWM131189 BGG131188:BGI131189 BQC131188:BQE131189 BZY131188:CAA131189 CJU131188:CJW131189 CTQ131188:CTS131189 DDM131188:DDO131189 DNI131188:DNK131189 DXE131188:DXG131189 EHA131188:EHC131189 EQW131188:EQY131189 FAS131188:FAU131189 FKO131188:FKQ131189 FUK131188:FUM131189 GEG131188:GEI131189 GOC131188:GOE131189 GXY131188:GYA131189 HHU131188:HHW131189 HRQ131188:HRS131189 IBM131188:IBO131189 ILI131188:ILK131189 IVE131188:IVG131189 JFA131188:JFC131189 JOW131188:JOY131189 JYS131188:JYU131189 KIO131188:KIQ131189 KSK131188:KSM131189 LCG131188:LCI131189 LMC131188:LME131189 LVY131188:LWA131189 MFU131188:MFW131189 MPQ131188:MPS131189 MZM131188:MZO131189 NJI131188:NJK131189 NTE131188:NTG131189 ODA131188:ODC131189 OMW131188:OMY131189 OWS131188:OWU131189 PGO131188:PGQ131189 PQK131188:PQM131189 QAG131188:QAI131189 QKC131188:QKE131189 QTY131188:QUA131189 RDU131188:RDW131189 RNQ131188:RNS131189 RXM131188:RXO131189 SHI131188:SHK131189 SRE131188:SRG131189 TBA131188:TBC131189 TKW131188:TKY131189 TUS131188:TUU131189 UEO131188:UEQ131189 UOK131188:UOM131189 UYG131188:UYI131189 VIC131188:VIE131189 VRY131188:VSA131189 WBU131188:WBW131189 WLQ131188:WLS131189 WVM131188:WVO131189 E196724:G196725 JA196724:JC196725 SW196724:SY196725 ACS196724:ACU196725 AMO196724:AMQ196725 AWK196724:AWM196725 BGG196724:BGI196725 BQC196724:BQE196725 BZY196724:CAA196725 CJU196724:CJW196725 CTQ196724:CTS196725 DDM196724:DDO196725 DNI196724:DNK196725 DXE196724:DXG196725 EHA196724:EHC196725 EQW196724:EQY196725 FAS196724:FAU196725 FKO196724:FKQ196725 FUK196724:FUM196725 GEG196724:GEI196725 GOC196724:GOE196725 GXY196724:GYA196725 HHU196724:HHW196725 HRQ196724:HRS196725 IBM196724:IBO196725 ILI196724:ILK196725 IVE196724:IVG196725 JFA196724:JFC196725 JOW196724:JOY196725 JYS196724:JYU196725 KIO196724:KIQ196725 KSK196724:KSM196725 LCG196724:LCI196725 LMC196724:LME196725 LVY196724:LWA196725 MFU196724:MFW196725 MPQ196724:MPS196725 MZM196724:MZO196725 NJI196724:NJK196725 NTE196724:NTG196725 ODA196724:ODC196725 OMW196724:OMY196725 OWS196724:OWU196725 PGO196724:PGQ196725 PQK196724:PQM196725 QAG196724:QAI196725 QKC196724:QKE196725 QTY196724:QUA196725 RDU196724:RDW196725 RNQ196724:RNS196725 RXM196724:RXO196725 SHI196724:SHK196725 SRE196724:SRG196725 TBA196724:TBC196725 TKW196724:TKY196725 TUS196724:TUU196725 UEO196724:UEQ196725 UOK196724:UOM196725 UYG196724:UYI196725 VIC196724:VIE196725 VRY196724:VSA196725 WBU196724:WBW196725 WLQ196724:WLS196725 WVM196724:WVO196725 E262260:G262261 JA262260:JC262261 SW262260:SY262261 ACS262260:ACU262261 AMO262260:AMQ262261 AWK262260:AWM262261 BGG262260:BGI262261 BQC262260:BQE262261 BZY262260:CAA262261 CJU262260:CJW262261 CTQ262260:CTS262261 DDM262260:DDO262261 DNI262260:DNK262261 DXE262260:DXG262261 EHA262260:EHC262261 EQW262260:EQY262261 FAS262260:FAU262261 FKO262260:FKQ262261 FUK262260:FUM262261 GEG262260:GEI262261 GOC262260:GOE262261 GXY262260:GYA262261 HHU262260:HHW262261 HRQ262260:HRS262261 IBM262260:IBO262261 ILI262260:ILK262261 IVE262260:IVG262261 JFA262260:JFC262261 JOW262260:JOY262261 JYS262260:JYU262261 KIO262260:KIQ262261 KSK262260:KSM262261 LCG262260:LCI262261 LMC262260:LME262261 LVY262260:LWA262261 MFU262260:MFW262261 MPQ262260:MPS262261 MZM262260:MZO262261 NJI262260:NJK262261 NTE262260:NTG262261 ODA262260:ODC262261 OMW262260:OMY262261 OWS262260:OWU262261 PGO262260:PGQ262261 PQK262260:PQM262261 QAG262260:QAI262261 QKC262260:QKE262261 QTY262260:QUA262261 RDU262260:RDW262261 RNQ262260:RNS262261 RXM262260:RXO262261 SHI262260:SHK262261 SRE262260:SRG262261 TBA262260:TBC262261 TKW262260:TKY262261 TUS262260:TUU262261 UEO262260:UEQ262261 UOK262260:UOM262261 UYG262260:UYI262261 VIC262260:VIE262261 VRY262260:VSA262261 WBU262260:WBW262261 WLQ262260:WLS262261 WVM262260:WVO262261 E327796:G327797 JA327796:JC327797 SW327796:SY327797 ACS327796:ACU327797 AMO327796:AMQ327797 AWK327796:AWM327797 BGG327796:BGI327797 BQC327796:BQE327797 BZY327796:CAA327797 CJU327796:CJW327797 CTQ327796:CTS327797 DDM327796:DDO327797 DNI327796:DNK327797 DXE327796:DXG327797 EHA327796:EHC327797 EQW327796:EQY327797 FAS327796:FAU327797 FKO327796:FKQ327797 FUK327796:FUM327797 GEG327796:GEI327797 GOC327796:GOE327797 GXY327796:GYA327797 HHU327796:HHW327797 HRQ327796:HRS327797 IBM327796:IBO327797 ILI327796:ILK327797 IVE327796:IVG327797 JFA327796:JFC327797 JOW327796:JOY327797 JYS327796:JYU327797 KIO327796:KIQ327797 KSK327796:KSM327797 LCG327796:LCI327797 LMC327796:LME327797 LVY327796:LWA327797 MFU327796:MFW327797 MPQ327796:MPS327797 MZM327796:MZO327797 NJI327796:NJK327797 NTE327796:NTG327797 ODA327796:ODC327797 OMW327796:OMY327797 OWS327796:OWU327797 PGO327796:PGQ327797 PQK327796:PQM327797 QAG327796:QAI327797 QKC327796:QKE327797 QTY327796:QUA327797 RDU327796:RDW327797 RNQ327796:RNS327797 RXM327796:RXO327797 SHI327796:SHK327797 SRE327796:SRG327797 TBA327796:TBC327797 TKW327796:TKY327797 TUS327796:TUU327797 UEO327796:UEQ327797 UOK327796:UOM327797 UYG327796:UYI327797 VIC327796:VIE327797 VRY327796:VSA327797 WBU327796:WBW327797 WLQ327796:WLS327797 WVM327796:WVO327797 E393332:G393333 JA393332:JC393333 SW393332:SY393333 ACS393332:ACU393333 AMO393332:AMQ393333 AWK393332:AWM393333 BGG393332:BGI393333 BQC393332:BQE393333 BZY393332:CAA393333 CJU393332:CJW393333 CTQ393332:CTS393333 DDM393332:DDO393333 DNI393332:DNK393333 DXE393332:DXG393333 EHA393332:EHC393333 EQW393332:EQY393333 FAS393332:FAU393333 FKO393332:FKQ393333 FUK393332:FUM393333 GEG393332:GEI393333 GOC393332:GOE393333 GXY393332:GYA393333 HHU393332:HHW393333 HRQ393332:HRS393333 IBM393332:IBO393333 ILI393332:ILK393333 IVE393332:IVG393333 JFA393332:JFC393333 JOW393332:JOY393333 JYS393332:JYU393333 KIO393332:KIQ393333 KSK393332:KSM393333 LCG393332:LCI393333 LMC393332:LME393333 LVY393332:LWA393333 MFU393332:MFW393333 MPQ393332:MPS393333 MZM393332:MZO393333 NJI393332:NJK393333 NTE393332:NTG393333 ODA393332:ODC393333 OMW393332:OMY393333 OWS393332:OWU393333 PGO393332:PGQ393333 PQK393332:PQM393333 QAG393332:QAI393333 QKC393332:QKE393333 QTY393332:QUA393333 RDU393332:RDW393333 RNQ393332:RNS393333 RXM393332:RXO393333 SHI393332:SHK393333 SRE393332:SRG393333 TBA393332:TBC393333 TKW393332:TKY393333 TUS393332:TUU393333 UEO393332:UEQ393333 UOK393332:UOM393333 UYG393332:UYI393333 VIC393332:VIE393333 VRY393332:VSA393333 WBU393332:WBW393333 WLQ393332:WLS393333 WVM393332:WVO393333 E458868:G458869 JA458868:JC458869 SW458868:SY458869 ACS458868:ACU458869 AMO458868:AMQ458869 AWK458868:AWM458869 BGG458868:BGI458869 BQC458868:BQE458869 BZY458868:CAA458869 CJU458868:CJW458869 CTQ458868:CTS458869 DDM458868:DDO458869 DNI458868:DNK458869 DXE458868:DXG458869 EHA458868:EHC458869 EQW458868:EQY458869 FAS458868:FAU458869 FKO458868:FKQ458869 FUK458868:FUM458869 GEG458868:GEI458869 GOC458868:GOE458869 GXY458868:GYA458869 HHU458868:HHW458869 HRQ458868:HRS458869 IBM458868:IBO458869 ILI458868:ILK458869 IVE458868:IVG458869 JFA458868:JFC458869 JOW458868:JOY458869 JYS458868:JYU458869 KIO458868:KIQ458869 KSK458868:KSM458869 LCG458868:LCI458869 LMC458868:LME458869 LVY458868:LWA458869 MFU458868:MFW458869 MPQ458868:MPS458869 MZM458868:MZO458869 NJI458868:NJK458869 NTE458868:NTG458869 ODA458868:ODC458869 OMW458868:OMY458869 OWS458868:OWU458869 PGO458868:PGQ458869 PQK458868:PQM458869 QAG458868:QAI458869 QKC458868:QKE458869 QTY458868:QUA458869 RDU458868:RDW458869 RNQ458868:RNS458869 RXM458868:RXO458869 SHI458868:SHK458869 SRE458868:SRG458869 TBA458868:TBC458869 TKW458868:TKY458869 TUS458868:TUU458869 UEO458868:UEQ458869 UOK458868:UOM458869 UYG458868:UYI458869 VIC458868:VIE458869 VRY458868:VSA458869 WBU458868:WBW458869 WLQ458868:WLS458869 WVM458868:WVO458869 E524404:G524405 JA524404:JC524405 SW524404:SY524405 ACS524404:ACU524405 AMO524404:AMQ524405 AWK524404:AWM524405 BGG524404:BGI524405 BQC524404:BQE524405 BZY524404:CAA524405 CJU524404:CJW524405 CTQ524404:CTS524405 DDM524404:DDO524405 DNI524404:DNK524405 DXE524404:DXG524405 EHA524404:EHC524405 EQW524404:EQY524405 FAS524404:FAU524405 FKO524404:FKQ524405 FUK524404:FUM524405 GEG524404:GEI524405 GOC524404:GOE524405 GXY524404:GYA524405 HHU524404:HHW524405 HRQ524404:HRS524405 IBM524404:IBO524405 ILI524404:ILK524405 IVE524404:IVG524405 JFA524404:JFC524405 JOW524404:JOY524405 JYS524404:JYU524405 KIO524404:KIQ524405 KSK524404:KSM524405 LCG524404:LCI524405 LMC524404:LME524405 LVY524404:LWA524405 MFU524404:MFW524405 MPQ524404:MPS524405 MZM524404:MZO524405 NJI524404:NJK524405 NTE524404:NTG524405 ODA524404:ODC524405 OMW524404:OMY524405 OWS524404:OWU524405 PGO524404:PGQ524405 PQK524404:PQM524405 QAG524404:QAI524405 QKC524404:QKE524405 QTY524404:QUA524405 RDU524404:RDW524405 RNQ524404:RNS524405 RXM524404:RXO524405 SHI524404:SHK524405 SRE524404:SRG524405 TBA524404:TBC524405 TKW524404:TKY524405 TUS524404:TUU524405 UEO524404:UEQ524405 UOK524404:UOM524405 UYG524404:UYI524405 VIC524404:VIE524405 VRY524404:VSA524405 WBU524404:WBW524405 WLQ524404:WLS524405 WVM524404:WVO524405 E589940:G589941 JA589940:JC589941 SW589940:SY589941 ACS589940:ACU589941 AMO589940:AMQ589941 AWK589940:AWM589941 BGG589940:BGI589941 BQC589940:BQE589941 BZY589940:CAA589941 CJU589940:CJW589941 CTQ589940:CTS589941 DDM589940:DDO589941 DNI589940:DNK589941 DXE589940:DXG589941 EHA589940:EHC589941 EQW589940:EQY589941 FAS589940:FAU589941 FKO589940:FKQ589941 FUK589940:FUM589941 GEG589940:GEI589941 GOC589940:GOE589941 GXY589940:GYA589941 HHU589940:HHW589941 HRQ589940:HRS589941 IBM589940:IBO589941 ILI589940:ILK589941 IVE589940:IVG589941 JFA589940:JFC589941 JOW589940:JOY589941 JYS589940:JYU589941 KIO589940:KIQ589941 KSK589940:KSM589941 LCG589940:LCI589941 LMC589940:LME589941 LVY589940:LWA589941 MFU589940:MFW589941 MPQ589940:MPS589941 MZM589940:MZO589941 NJI589940:NJK589941 NTE589940:NTG589941 ODA589940:ODC589941 OMW589940:OMY589941 OWS589940:OWU589941 PGO589940:PGQ589941 PQK589940:PQM589941 QAG589940:QAI589941 QKC589940:QKE589941 QTY589940:QUA589941 RDU589940:RDW589941 RNQ589940:RNS589941 RXM589940:RXO589941 SHI589940:SHK589941 SRE589940:SRG589941 TBA589940:TBC589941 TKW589940:TKY589941 TUS589940:TUU589941 UEO589940:UEQ589941 UOK589940:UOM589941 UYG589940:UYI589941 VIC589940:VIE589941 VRY589940:VSA589941 WBU589940:WBW589941 WLQ589940:WLS589941 WVM589940:WVO589941 E655476:G655477 JA655476:JC655477 SW655476:SY655477 ACS655476:ACU655477 AMO655476:AMQ655477 AWK655476:AWM655477 BGG655476:BGI655477 BQC655476:BQE655477 BZY655476:CAA655477 CJU655476:CJW655477 CTQ655476:CTS655477 DDM655476:DDO655477 DNI655476:DNK655477 DXE655476:DXG655477 EHA655476:EHC655477 EQW655476:EQY655477 FAS655476:FAU655477 FKO655476:FKQ655477 FUK655476:FUM655477 GEG655476:GEI655477 GOC655476:GOE655477 GXY655476:GYA655477 HHU655476:HHW655477 HRQ655476:HRS655477 IBM655476:IBO655477 ILI655476:ILK655477 IVE655476:IVG655477 JFA655476:JFC655477 JOW655476:JOY655477 JYS655476:JYU655477 KIO655476:KIQ655477 KSK655476:KSM655477 LCG655476:LCI655477 LMC655476:LME655477 LVY655476:LWA655477 MFU655476:MFW655477 MPQ655476:MPS655477 MZM655476:MZO655477 NJI655476:NJK655477 NTE655476:NTG655477 ODA655476:ODC655477 OMW655476:OMY655477 OWS655476:OWU655477 PGO655476:PGQ655477 PQK655476:PQM655477 QAG655476:QAI655477 QKC655476:QKE655477 QTY655476:QUA655477 RDU655476:RDW655477 RNQ655476:RNS655477 RXM655476:RXO655477 SHI655476:SHK655477 SRE655476:SRG655477 TBA655476:TBC655477 TKW655476:TKY655477 TUS655476:TUU655477 UEO655476:UEQ655477 UOK655476:UOM655477 UYG655476:UYI655477 VIC655476:VIE655477 VRY655476:VSA655477 WBU655476:WBW655477 WLQ655476:WLS655477 WVM655476:WVO655477 E721012:G721013 JA721012:JC721013 SW721012:SY721013 ACS721012:ACU721013 AMO721012:AMQ721013 AWK721012:AWM721013 BGG721012:BGI721013 BQC721012:BQE721013 BZY721012:CAA721013 CJU721012:CJW721013 CTQ721012:CTS721013 DDM721012:DDO721013 DNI721012:DNK721013 DXE721012:DXG721013 EHA721012:EHC721013 EQW721012:EQY721013 FAS721012:FAU721013 FKO721012:FKQ721013 FUK721012:FUM721013 GEG721012:GEI721013 GOC721012:GOE721013 GXY721012:GYA721013 HHU721012:HHW721013 HRQ721012:HRS721013 IBM721012:IBO721013 ILI721012:ILK721013 IVE721012:IVG721013 JFA721012:JFC721013 JOW721012:JOY721013 JYS721012:JYU721013 KIO721012:KIQ721013 KSK721012:KSM721013 LCG721012:LCI721013 LMC721012:LME721013 LVY721012:LWA721013 MFU721012:MFW721013 MPQ721012:MPS721013 MZM721012:MZO721013 NJI721012:NJK721013 NTE721012:NTG721013 ODA721012:ODC721013 OMW721012:OMY721013 OWS721012:OWU721013 PGO721012:PGQ721013 PQK721012:PQM721013 QAG721012:QAI721013 QKC721012:QKE721013 QTY721012:QUA721013 RDU721012:RDW721013 RNQ721012:RNS721013 RXM721012:RXO721013 SHI721012:SHK721013 SRE721012:SRG721013 TBA721012:TBC721013 TKW721012:TKY721013 TUS721012:TUU721013 UEO721012:UEQ721013 UOK721012:UOM721013 UYG721012:UYI721013 VIC721012:VIE721013 VRY721012:VSA721013 WBU721012:WBW721013 WLQ721012:WLS721013 WVM721012:WVO721013 E786548:G786549 JA786548:JC786549 SW786548:SY786549 ACS786548:ACU786549 AMO786548:AMQ786549 AWK786548:AWM786549 BGG786548:BGI786549 BQC786548:BQE786549 BZY786548:CAA786549 CJU786548:CJW786549 CTQ786548:CTS786549 DDM786548:DDO786549 DNI786548:DNK786549 DXE786548:DXG786549 EHA786548:EHC786549 EQW786548:EQY786549 FAS786548:FAU786549 FKO786548:FKQ786549 FUK786548:FUM786549 GEG786548:GEI786549 GOC786548:GOE786549 GXY786548:GYA786549 HHU786548:HHW786549 HRQ786548:HRS786549 IBM786548:IBO786549 ILI786548:ILK786549 IVE786548:IVG786549 JFA786548:JFC786549 JOW786548:JOY786549 JYS786548:JYU786549 KIO786548:KIQ786549 KSK786548:KSM786549 LCG786548:LCI786549 LMC786548:LME786549 LVY786548:LWA786549 MFU786548:MFW786549 MPQ786548:MPS786549 MZM786548:MZO786549 NJI786548:NJK786549 NTE786548:NTG786549 ODA786548:ODC786549 OMW786548:OMY786549 OWS786548:OWU786549 PGO786548:PGQ786549 PQK786548:PQM786549 QAG786548:QAI786549 QKC786548:QKE786549 QTY786548:QUA786549 RDU786548:RDW786549 RNQ786548:RNS786549 RXM786548:RXO786549 SHI786548:SHK786549 SRE786548:SRG786549 TBA786548:TBC786549 TKW786548:TKY786549 TUS786548:TUU786549 UEO786548:UEQ786549 UOK786548:UOM786549 UYG786548:UYI786549 VIC786548:VIE786549 VRY786548:VSA786549 WBU786548:WBW786549 WLQ786548:WLS786549 WVM786548:WVO786549 E852084:G852085 JA852084:JC852085 SW852084:SY852085 ACS852084:ACU852085 AMO852084:AMQ852085 AWK852084:AWM852085 BGG852084:BGI852085 BQC852084:BQE852085 BZY852084:CAA852085 CJU852084:CJW852085 CTQ852084:CTS852085 DDM852084:DDO852085 DNI852084:DNK852085 DXE852084:DXG852085 EHA852084:EHC852085 EQW852084:EQY852085 FAS852084:FAU852085 FKO852084:FKQ852085 FUK852084:FUM852085 GEG852084:GEI852085 GOC852084:GOE852085 GXY852084:GYA852085 HHU852084:HHW852085 HRQ852084:HRS852085 IBM852084:IBO852085 ILI852084:ILK852085 IVE852084:IVG852085 JFA852084:JFC852085 JOW852084:JOY852085 JYS852084:JYU852085 KIO852084:KIQ852085 KSK852084:KSM852085 LCG852084:LCI852085 LMC852084:LME852085 LVY852084:LWA852085 MFU852084:MFW852085 MPQ852084:MPS852085 MZM852084:MZO852085 NJI852084:NJK852085 NTE852084:NTG852085 ODA852084:ODC852085 OMW852084:OMY852085 OWS852084:OWU852085 PGO852084:PGQ852085 PQK852084:PQM852085 QAG852084:QAI852085 QKC852084:QKE852085 QTY852084:QUA852085 RDU852084:RDW852085 RNQ852084:RNS852085 RXM852084:RXO852085 SHI852084:SHK852085 SRE852084:SRG852085 TBA852084:TBC852085 TKW852084:TKY852085 TUS852084:TUU852085 UEO852084:UEQ852085 UOK852084:UOM852085 UYG852084:UYI852085 VIC852084:VIE852085 VRY852084:VSA852085 WBU852084:WBW852085 WLQ852084:WLS852085 WVM852084:WVO852085 E917620:G917621 JA917620:JC917621 SW917620:SY917621 ACS917620:ACU917621 AMO917620:AMQ917621 AWK917620:AWM917621 BGG917620:BGI917621 BQC917620:BQE917621 BZY917620:CAA917621 CJU917620:CJW917621 CTQ917620:CTS917621 DDM917620:DDO917621 DNI917620:DNK917621 DXE917620:DXG917621 EHA917620:EHC917621 EQW917620:EQY917621 FAS917620:FAU917621 FKO917620:FKQ917621 FUK917620:FUM917621 GEG917620:GEI917621 GOC917620:GOE917621 GXY917620:GYA917621 HHU917620:HHW917621 HRQ917620:HRS917621 IBM917620:IBO917621 ILI917620:ILK917621 IVE917620:IVG917621 JFA917620:JFC917621 JOW917620:JOY917621 JYS917620:JYU917621 KIO917620:KIQ917621 KSK917620:KSM917621 LCG917620:LCI917621 LMC917620:LME917621 LVY917620:LWA917621 MFU917620:MFW917621 MPQ917620:MPS917621 MZM917620:MZO917621 NJI917620:NJK917621 NTE917620:NTG917621 ODA917620:ODC917621 OMW917620:OMY917621 OWS917620:OWU917621 PGO917620:PGQ917621 PQK917620:PQM917621 QAG917620:QAI917621 QKC917620:QKE917621 QTY917620:QUA917621 RDU917620:RDW917621 RNQ917620:RNS917621 RXM917620:RXO917621 SHI917620:SHK917621 SRE917620:SRG917621 TBA917620:TBC917621 TKW917620:TKY917621 TUS917620:TUU917621 UEO917620:UEQ917621 UOK917620:UOM917621 UYG917620:UYI917621 VIC917620:VIE917621 VRY917620:VSA917621 WBU917620:WBW917621 WLQ917620:WLS917621 WVM917620:WVO917621 E983156:G983157 JA983156:JC983157 SW983156:SY983157 ACS983156:ACU983157 AMO983156:AMQ983157 AWK983156:AWM983157 BGG983156:BGI983157 BQC983156:BQE983157 BZY983156:CAA983157 CJU983156:CJW983157 CTQ983156:CTS983157 DDM983156:DDO983157 DNI983156:DNK983157 DXE983156:DXG983157 EHA983156:EHC983157 EQW983156:EQY983157 FAS983156:FAU983157 FKO983156:FKQ983157 FUK983156:FUM983157 GEG983156:GEI983157 GOC983156:GOE983157 GXY983156:GYA983157 HHU983156:HHW983157 HRQ983156:HRS983157 IBM983156:IBO983157 ILI983156:ILK983157 IVE983156:IVG983157 JFA983156:JFC983157 JOW983156:JOY983157 JYS983156:JYU983157 KIO983156:KIQ983157 KSK983156:KSM983157 LCG983156:LCI983157 LMC983156:LME983157 LVY983156:LWA983157 MFU983156:MFW983157 MPQ983156:MPS983157 MZM983156:MZO983157 NJI983156:NJK983157 NTE983156:NTG983157 ODA983156:ODC983157 OMW983156:OMY983157 OWS983156:OWU983157 PGO983156:PGQ983157 PQK983156:PQM983157 QAG983156:QAI983157 QKC983156:QKE983157 QTY983156:QUA983157 RDU983156:RDW983157 RNQ983156:RNS983157 RXM983156:RXO983157 SHI983156:SHK983157 SRE983156:SRG983157 TBA983156:TBC983157 TKW983156:TKY983157 TUS983156:TUU983157 UEO983156:UEQ983157 UOK983156:UOM983157 UYG983156:UYI983157 VIC983156:VIE983157 VRY983156:VSA983157 WBU983156:WBW983157 WLQ983156:WLS983157 WVM983156:WVO983157" xr:uid="{205308A1-A797-4D6D-AB79-3D9AD662AB6B}">
      <formula1>$N$116:$P$116</formula1>
    </dataValidation>
    <dataValidation type="list" allowBlank="1" showInputMessage="1" showErrorMessage="1" sqref="E112:G113 JA112:JC113 SW112:SY113 ACS112:ACU113 AMO112:AMQ113 AWK112:AWM113 BGG112:BGI113 BQC112:BQE113 BZY112:CAA113 CJU112:CJW113 CTQ112:CTS113 DDM112:DDO113 DNI112:DNK113 DXE112:DXG113 EHA112:EHC113 EQW112:EQY113 FAS112:FAU113 FKO112:FKQ113 FUK112:FUM113 GEG112:GEI113 GOC112:GOE113 GXY112:GYA113 HHU112:HHW113 HRQ112:HRS113 IBM112:IBO113 ILI112:ILK113 IVE112:IVG113 JFA112:JFC113 JOW112:JOY113 JYS112:JYU113 KIO112:KIQ113 KSK112:KSM113 LCG112:LCI113 LMC112:LME113 LVY112:LWA113 MFU112:MFW113 MPQ112:MPS113 MZM112:MZO113 NJI112:NJK113 NTE112:NTG113 ODA112:ODC113 OMW112:OMY113 OWS112:OWU113 PGO112:PGQ113 PQK112:PQM113 QAG112:QAI113 QKC112:QKE113 QTY112:QUA113 RDU112:RDW113 RNQ112:RNS113 RXM112:RXO113 SHI112:SHK113 SRE112:SRG113 TBA112:TBC113 TKW112:TKY113 TUS112:TUU113 UEO112:UEQ113 UOK112:UOM113 UYG112:UYI113 VIC112:VIE113 VRY112:VSA113 WBU112:WBW113 WLQ112:WLS113 WVM112:WVO113 E65648:G65649 JA65648:JC65649 SW65648:SY65649 ACS65648:ACU65649 AMO65648:AMQ65649 AWK65648:AWM65649 BGG65648:BGI65649 BQC65648:BQE65649 BZY65648:CAA65649 CJU65648:CJW65649 CTQ65648:CTS65649 DDM65648:DDO65649 DNI65648:DNK65649 DXE65648:DXG65649 EHA65648:EHC65649 EQW65648:EQY65649 FAS65648:FAU65649 FKO65648:FKQ65649 FUK65648:FUM65649 GEG65648:GEI65649 GOC65648:GOE65649 GXY65648:GYA65649 HHU65648:HHW65649 HRQ65648:HRS65649 IBM65648:IBO65649 ILI65648:ILK65649 IVE65648:IVG65649 JFA65648:JFC65649 JOW65648:JOY65649 JYS65648:JYU65649 KIO65648:KIQ65649 KSK65648:KSM65649 LCG65648:LCI65649 LMC65648:LME65649 LVY65648:LWA65649 MFU65648:MFW65649 MPQ65648:MPS65649 MZM65648:MZO65649 NJI65648:NJK65649 NTE65648:NTG65649 ODA65648:ODC65649 OMW65648:OMY65649 OWS65648:OWU65649 PGO65648:PGQ65649 PQK65648:PQM65649 QAG65648:QAI65649 QKC65648:QKE65649 QTY65648:QUA65649 RDU65648:RDW65649 RNQ65648:RNS65649 RXM65648:RXO65649 SHI65648:SHK65649 SRE65648:SRG65649 TBA65648:TBC65649 TKW65648:TKY65649 TUS65648:TUU65649 UEO65648:UEQ65649 UOK65648:UOM65649 UYG65648:UYI65649 VIC65648:VIE65649 VRY65648:VSA65649 WBU65648:WBW65649 WLQ65648:WLS65649 WVM65648:WVO65649 E131184:G131185 JA131184:JC131185 SW131184:SY131185 ACS131184:ACU131185 AMO131184:AMQ131185 AWK131184:AWM131185 BGG131184:BGI131185 BQC131184:BQE131185 BZY131184:CAA131185 CJU131184:CJW131185 CTQ131184:CTS131185 DDM131184:DDO131185 DNI131184:DNK131185 DXE131184:DXG131185 EHA131184:EHC131185 EQW131184:EQY131185 FAS131184:FAU131185 FKO131184:FKQ131185 FUK131184:FUM131185 GEG131184:GEI131185 GOC131184:GOE131185 GXY131184:GYA131185 HHU131184:HHW131185 HRQ131184:HRS131185 IBM131184:IBO131185 ILI131184:ILK131185 IVE131184:IVG131185 JFA131184:JFC131185 JOW131184:JOY131185 JYS131184:JYU131185 KIO131184:KIQ131185 KSK131184:KSM131185 LCG131184:LCI131185 LMC131184:LME131185 LVY131184:LWA131185 MFU131184:MFW131185 MPQ131184:MPS131185 MZM131184:MZO131185 NJI131184:NJK131185 NTE131184:NTG131185 ODA131184:ODC131185 OMW131184:OMY131185 OWS131184:OWU131185 PGO131184:PGQ131185 PQK131184:PQM131185 QAG131184:QAI131185 QKC131184:QKE131185 QTY131184:QUA131185 RDU131184:RDW131185 RNQ131184:RNS131185 RXM131184:RXO131185 SHI131184:SHK131185 SRE131184:SRG131185 TBA131184:TBC131185 TKW131184:TKY131185 TUS131184:TUU131185 UEO131184:UEQ131185 UOK131184:UOM131185 UYG131184:UYI131185 VIC131184:VIE131185 VRY131184:VSA131185 WBU131184:WBW131185 WLQ131184:WLS131185 WVM131184:WVO131185 E196720:G196721 JA196720:JC196721 SW196720:SY196721 ACS196720:ACU196721 AMO196720:AMQ196721 AWK196720:AWM196721 BGG196720:BGI196721 BQC196720:BQE196721 BZY196720:CAA196721 CJU196720:CJW196721 CTQ196720:CTS196721 DDM196720:DDO196721 DNI196720:DNK196721 DXE196720:DXG196721 EHA196720:EHC196721 EQW196720:EQY196721 FAS196720:FAU196721 FKO196720:FKQ196721 FUK196720:FUM196721 GEG196720:GEI196721 GOC196720:GOE196721 GXY196720:GYA196721 HHU196720:HHW196721 HRQ196720:HRS196721 IBM196720:IBO196721 ILI196720:ILK196721 IVE196720:IVG196721 JFA196720:JFC196721 JOW196720:JOY196721 JYS196720:JYU196721 KIO196720:KIQ196721 KSK196720:KSM196721 LCG196720:LCI196721 LMC196720:LME196721 LVY196720:LWA196721 MFU196720:MFW196721 MPQ196720:MPS196721 MZM196720:MZO196721 NJI196720:NJK196721 NTE196720:NTG196721 ODA196720:ODC196721 OMW196720:OMY196721 OWS196720:OWU196721 PGO196720:PGQ196721 PQK196720:PQM196721 QAG196720:QAI196721 QKC196720:QKE196721 QTY196720:QUA196721 RDU196720:RDW196721 RNQ196720:RNS196721 RXM196720:RXO196721 SHI196720:SHK196721 SRE196720:SRG196721 TBA196720:TBC196721 TKW196720:TKY196721 TUS196720:TUU196721 UEO196720:UEQ196721 UOK196720:UOM196721 UYG196720:UYI196721 VIC196720:VIE196721 VRY196720:VSA196721 WBU196720:WBW196721 WLQ196720:WLS196721 WVM196720:WVO196721 E262256:G262257 JA262256:JC262257 SW262256:SY262257 ACS262256:ACU262257 AMO262256:AMQ262257 AWK262256:AWM262257 BGG262256:BGI262257 BQC262256:BQE262257 BZY262256:CAA262257 CJU262256:CJW262257 CTQ262256:CTS262257 DDM262256:DDO262257 DNI262256:DNK262257 DXE262256:DXG262257 EHA262256:EHC262257 EQW262256:EQY262257 FAS262256:FAU262257 FKO262256:FKQ262257 FUK262256:FUM262257 GEG262256:GEI262257 GOC262256:GOE262257 GXY262256:GYA262257 HHU262256:HHW262257 HRQ262256:HRS262257 IBM262256:IBO262257 ILI262256:ILK262257 IVE262256:IVG262257 JFA262256:JFC262257 JOW262256:JOY262257 JYS262256:JYU262257 KIO262256:KIQ262257 KSK262256:KSM262257 LCG262256:LCI262257 LMC262256:LME262257 LVY262256:LWA262257 MFU262256:MFW262257 MPQ262256:MPS262257 MZM262256:MZO262257 NJI262256:NJK262257 NTE262256:NTG262257 ODA262256:ODC262257 OMW262256:OMY262257 OWS262256:OWU262257 PGO262256:PGQ262257 PQK262256:PQM262257 QAG262256:QAI262257 QKC262256:QKE262257 QTY262256:QUA262257 RDU262256:RDW262257 RNQ262256:RNS262257 RXM262256:RXO262257 SHI262256:SHK262257 SRE262256:SRG262257 TBA262256:TBC262257 TKW262256:TKY262257 TUS262256:TUU262257 UEO262256:UEQ262257 UOK262256:UOM262257 UYG262256:UYI262257 VIC262256:VIE262257 VRY262256:VSA262257 WBU262256:WBW262257 WLQ262256:WLS262257 WVM262256:WVO262257 E327792:G327793 JA327792:JC327793 SW327792:SY327793 ACS327792:ACU327793 AMO327792:AMQ327793 AWK327792:AWM327793 BGG327792:BGI327793 BQC327792:BQE327793 BZY327792:CAA327793 CJU327792:CJW327793 CTQ327792:CTS327793 DDM327792:DDO327793 DNI327792:DNK327793 DXE327792:DXG327793 EHA327792:EHC327793 EQW327792:EQY327793 FAS327792:FAU327793 FKO327792:FKQ327793 FUK327792:FUM327793 GEG327792:GEI327793 GOC327792:GOE327793 GXY327792:GYA327793 HHU327792:HHW327793 HRQ327792:HRS327793 IBM327792:IBO327793 ILI327792:ILK327793 IVE327792:IVG327793 JFA327792:JFC327793 JOW327792:JOY327793 JYS327792:JYU327793 KIO327792:KIQ327793 KSK327792:KSM327793 LCG327792:LCI327793 LMC327792:LME327793 LVY327792:LWA327793 MFU327792:MFW327793 MPQ327792:MPS327793 MZM327792:MZO327793 NJI327792:NJK327793 NTE327792:NTG327793 ODA327792:ODC327793 OMW327792:OMY327793 OWS327792:OWU327793 PGO327792:PGQ327793 PQK327792:PQM327793 QAG327792:QAI327793 QKC327792:QKE327793 QTY327792:QUA327793 RDU327792:RDW327793 RNQ327792:RNS327793 RXM327792:RXO327793 SHI327792:SHK327793 SRE327792:SRG327793 TBA327792:TBC327793 TKW327792:TKY327793 TUS327792:TUU327793 UEO327792:UEQ327793 UOK327792:UOM327793 UYG327792:UYI327793 VIC327792:VIE327793 VRY327792:VSA327793 WBU327792:WBW327793 WLQ327792:WLS327793 WVM327792:WVO327793 E393328:G393329 JA393328:JC393329 SW393328:SY393329 ACS393328:ACU393329 AMO393328:AMQ393329 AWK393328:AWM393329 BGG393328:BGI393329 BQC393328:BQE393329 BZY393328:CAA393329 CJU393328:CJW393329 CTQ393328:CTS393329 DDM393328:DDO393329 DNI393328:DNK393329 DXE393328:DXG393329 EHA393328:EHC393329 EQW393328:EQY393329 FAS393328:FAU393329 FKO393328:FKQ393329 FUK393328:FUM393329 GEG393328:GEI393329 GOC393328:GOE393329 GXY393328:GYA393329 HHU393328:HHW393329 HRQ393328:HRS393329 IBM393328:IBO393329 ILI393328:ILK393329 IVE393328:IVG393329 JFA393328:JFC393329 JOW393328:JOY393329 JYS393328:JYU393329 KIO393328:KIQ393329 KSK393328:KSM393329 LCG393328:LCI393329 LMC393328:LME393329 LVY393328:LWA393329 MFU393328:MFW393329 MPQ393328:MPS393329 MZM393328:MZO393329 NJI393328:NJK393329 NTE393328:NTG393329 ODA393328:ODC393329 OMW393328:OMY393329 OWS393328:OWU393329 PGO393328:PGQ393329 PQK393328:PQM393329 QAG393328:QAI393329 QKC393328:QKE393329 QTY393328:QUA393329 RDU393328:RDW393329 RNQ393328:RNS393329 RXM393328:RXO393329 SHI393328:SHK393329 SRE393328:SRG393329 TBA393328:TBC393329 TKW393328:TKY393329 TUS393328:TUU393329 UEO393328:UEQ393329 UOK393328:UOM393329 UYG393328:UYI393329 VIC393328:VIE393329 VRY393328:VSA393329 WBU393328:WBW393329 WLQ393328:WLS393329 WVM393328:WVO393329 E458864:G458865 JA458864:JC458865 SW458864:SY458865 ACS458864:ACU458865 AMO458864:AMQ458865 AWK458864:AWM458865 BGG458864:BGI458865 BQC458864:BQE458865 BZY458864:CAA458865 CJU458864:CJW458865 CTQ458864:CTS458865 DDM458864:DDO458865 DNI458864:DNK458865 DXE458864:DXG458865 EHA458864:EHC458865 EQW458864:EQY458865 FAS458864:FAU458865 FKO458864:FKQ458865 FUK458864:FUM458865 GEG458864:GEI458865 GOC458864:GOE458865 GXY458864:GYA458865 HHU458864:HHW458865 HRQ458864:HRS458865 IBM458864:IBO458865 ILI458864:ILK458865 IVE458864:IVG458865 JFA458864:JFC458865 JOW458864:JOY458865 JYS458864:JYU458865 KIO458864:KIQ458865 KSK458864:KSM458865 LCG458864:LCI458865 LMC458864:LME458865 LVY458864:LWA458865 MFU458864:MFW458865 MPQ458864:MPS458865 MZM458864:MZO458865 NJI458864:NJK458865 NTE458864:NTG458865 ODA458864:ODC458865 OMW458864:OMY458865 OWS458864:OWU458865 PGO458864:PGQ458865 PQK458864:PQM458865 QAG458864:QAI458865 QKC458864:QKE458865 QTY458864:QUA458865 RDU458864:RDW458865 RNQ458864:RNS458865 RXM458864:RXO458865 SHI458864:SHK458865 SRE458864:SRG458865 TBA458864:TBC458865 TKW458864:TKY458865 TUS458864:TUU458865 UEO458864:UEQ458865 UOK458864:UOM458865 UYG458864:UYI458865 VIC458864:VIE458865 VRY458864:VSA458865 WBU458864:WBW458865 WLQ458864:WLS458865 WVM458864:WVO458865 E524400:G524401 JA524400:JC524401 SW524400:SY524401 ACS524400:ACU524401 AMO524400:AMQ524401 AWK524400:AWM524401 BGG524400:BGI524401 BQC524400:BQE524401 BZY524400:CAA524401 CJU524400:CJW524401 CTQ524400:CTS524401 DDM524400:DDO524401 DNI524400:DNK524401 DXE524400:DXG524401 EHA524400:EHC524401 EQW524400:EQY524401 FAS524400:FAU524401 FKO524400:FKQ524401 FUK524400:FUM524401 GEG524400:GEI524401 GOC524400:GOE524401 GXY524400:GYA524401 HHU524400:HHW524401 HRQ524400:HRS524401 IBM524400:IBO524401 ILI524400:ILK524401 IVE524400:IVG524401 JFA524400:JFC524401 JOW524400:JOY524401 JYS524400:JYU524401 KIO524400:KIQ524401 KSK524400:KSM524401 LCG524400:LCI524401 LMC524400:LME524401 LVY524400:LWA524401 MFU524400:MFW524401 MPQ524400:MPS524401 MZM524400:MZO524401 NJI524400:NJK524401 NTE524400:NTG524401 ODA524400:ODC524401 OMW524400:OMY524401 OWS524400:OWU524401 PGO524400:PGQ524401 PQK524400:PQM524401 QAG524400:QAI524401 QKC524400:QKE524401 QTY524400:QUA524401 RDU524400:RDW524401 RNQ524400:RNS524401 RXM524400:RXO524401 SHI524400:SHK524401 SRE524400:SRG524401 TBA524400:TBC524401 TKW524400:TKY524401 TUS524400:TUU524401 UEO524400:UEQ524401 UOK524400:UOM524401 UYG524400:UYI524401 VIC524400:VIE524401 VRY524400:VSA524401 WBU524400:WBW524401 WLQ524400:WLS524401 WVM524400:WVO524401 E589936:G589937 JA589936:JC589937 SW589936:SY589937 ACS589936:ACU589937 AMO589936:AMQ589937 AWK589936:AWM589937 BGG589936:BGI589937 BQC589936:BQE589937 BZY589936:CAA589937 CJU589936:CJW589937 CTQ589936:CTS589937 DDM589936:DDO589937 DNI589936:DNK589937 DXE589936:DXG589937 EHA589936:EHC589937 EQW589936:EQY589937 FAS589936:FAU589937 FKO589936:FKQ589937 FUK589936:FUM589937 GEG589936:GEI589937 GOC589936:GOE589937 GXY589936:GYA589937 HHU589936:HHW589937 HRQ589936:HRS589937 IBM589936:IBO589937 ILI589936:ILK589937 IVE589936:IVG589937 JFA589936:JFC589937 JOW589936:JOY589937 JYS589936:JYU589937 KIO589936:KIQ589937 KSK589936:KSM589937 LCG589936:LCI589937 LMC589936:LME589937 LVY589936:LWA589937 MFU589936:MFW589937 MPQ589936:MPS589937 MZM589936:MZO589937 NJI589936:NJK589937 NTE589936:NTG589937 ODA589936:ODC589937 OMW589936:OMY589937 OWS589936:OWU589937 PGO589936:PGQ589937 PQK589936:PQM589937 QAG589936:QAI589937 QKC589936:QKE589937 QTY589936:QUA589937 RDU589936:RDW589937 RNQ589936:RNS589937 RXM589936:RXO589937 SHI589936:SHK589937 SRE589936:SRG589937 TBA589936:TBC589937 TKW589936:TKY589937 TUS589936:TUU589937 UEO589936:UEQ589937 UOK589936:UOM589937 UYG589936:UYI589937 VIC589936:VIE589937 VRY589936:VSA589937 WBU589936:WBW589937 WLQ589936:WLS589937 WVM589936:WVO589937 E655472:G655473 JA655472:JC655473 SW655472:SY655473 ACS655472:ACU655473 AMO655472:AMQ655473 AWK655472:AWM655473 BGG655472:BGI655473 BQC655472:BQE655473 BZY655472:CAA655473 CJU655472:CJW655473 CTQ655472:CTS655473 DDM655472:DDO655473 DNI655472:DNK655473 DXE655472:DXG655473 EHA655472:EHC655473 EQW655472:EQY655473 FAS655472:FAU655473 FKO655472:FKQ655473 FUK655472:FUM655473 GEG655472:GEI655473 GOC655472:GOE655473 GXY655472:GYA655473 HHU655472:HHW655473 HRQ655472:HRS655473 IBM655472:IBO655473 ILI655472:ILK655473 IVE655472:IVG655473 JFA655472:JFC655473 JOW655472:JOY655473 JYS655472:JYU655473 KIO655472:KIQ655473 KSK655472:KSM655473 LCG655472:LCI655473 LMC655472:LME655473 LVY655472:LWA655473 MFU655472:MFW655473 MPQ655472:MPS655473 MZM655472:MZO655473 NJI655472:NJK655473 NTE655472:NTG655473 ODA655472:ODC655473 OMW655472:OMY655473 OWS655472:OWU655473 PGO655472:PGQ655473 PQK655472:PQM655473 QAG655472:QAI655473 QKC655472:QKE655473 QTY655472:QUA655473 RDU655472:RDW655473 RNQ655472:RNS655473 RXM655472:RXO655473 SHI655472:SHK655473 SRE655472:SRG655473 TBA655472:TBC655473 TKW655472:TKY655473 TUS655472:TUU655473 UEO655472:UEQ655473 UOK655472:UOM655473 UYG655472:UYI655473 VIC655472:VIE655473 VRY655472:VSA655473 WBU655472:WBW655473 WLQ655472:WLS655473 WVM655472:WVO655473 E721008:G721009 JA721008:JC721009 SW721008:SY721009 ACS721008:ACU721009 AMO721008:AMQ721009 AWK721008:AWM721009 BGG721008:BGI721009 BQC721008:BQE721009 BZY721008:CAA721009 CJU721008:CJW721009 CTQ721008:CTS721009 DDM721008:DDO721009 DNI721008:DNK721009 DXE721008:DXG721009 EHA721008:EHC721009 EQW721008:EQY721009 FAS721008:FAU721009 FKO721008:FKQ721009 FUK721008:FUM721009 GEG721008:GEI721009 GOC721008:GOE721009 GXY721008:GYA721009 HHU721008:HHW721009 HRQ721008:HRS721009 IBM721008:IBO721009 ILI721008:ILK721009 IVE721008:IVG721009 JFA721008:JFC721009 JOW721008:JOY721009 JYS721008:JYU721009 KIO721008:KIQ721009 KSK721008:KSM721009 LCG721008:LCI721009 LMC721008:LME721009 LVY721008:LWA721009 MFU721008:MFW721009 MPQ721008:MPS721009 MZM721008:MZO721009 NJI721008:NJK721009 NTE721008:NTG721009 ODA721008:ODC721009 OMW721008:OMY721009 OWS721008:OWU721009 PGO721008:PGQ721009 PQK721008:PQM721009 QAG721008:QAI721009 QKC721008:QKE721009 QTY721008:QUA721009 RDU721008:RDW721009 RNQ721008:RNS721009 RXM721008:RXO721009 SHI721008:SHK721009 SRE721008:SRG721009 TBA721008:TBC721009 TKW721008:TKY721009 TUS721008:TUU721009 UEO721008:UEQ721009 UOK721008:UOM721009 UYG721008:UYI721009 VIC721008:VIE721009 VRY721008:VSA721009 WBU721008:WBW721009 WLQ721008:WLS721009 WVM721008:WVO721009 E786544:G786545 JA786544:JC786545 SW786544:SY786545 ACS786544:ACU786545 AMO786544:AMQ786545 AWK786544:AWM786545 BGG786544:BGI786545 BQC786544:BQE786545 BZY786544:CAA786545 CJU786544:CJW786545 CTQ786544:CTS786545 DDM786544:DDO786545 DNI786544:DNK786545 DXE786544:DXG786545 EHA786544:EHC786545 EQW786544:EQY786545 FAS786544:FAU786545 FKO786544:FKQ786545 FUK786544:FUM786545 GEG786544:GEI786545 GOC786544:GOE786545 GXY786544:GYA786545 HHU786544:HHW786545 HRQ786544:HRS786545 IBM786544:IBO786545 ILI786544:ILK786545 IVE786544:IVG786545 JFA786544:JFC786545 JOW786544:JOY786545 JYS786544:JYU786545 KIO786544:KIQ786545 KSK786544:KSM786545 LCG786544:LCI786545 LMC786544:LME786545 LVY786544:LWA786545 MFU786544:MFW786545 MPQ786544:MPS786545 MZM786544:MZO786545 NJI786544:NJK786545 NTE786544:NTG786545 ODA786544:ODC786545 OMW786544:OMY786545 OWS786544:OWU786545 PGO786544:PGQ786545 PQK786544:PQM786545 QAG786544:QAI786545 QKC786544:QKE786545 QTY786544:QUA786545 RDU786544:RDW786545 RNQ786544:RNS786545 RXM786544:RXO786545 SHI786544:SHK786545 SRE786544:SRG786545 TBA786544:TBC786545 TKW786544:TKY786545 TUS786544:TUU786545 UEO786544:UEQ786545 UOK786544:UOM786545 UYG786544:UYI786545 VIC786544:VIE786545 VRY786544:VSA786545 WBU786544:WBW786545 WLQ786544:WLS786545 WVM786544:WVO786545 E852080:G852081 JA852080:JC852081 SW852080:SY852081 ACS852080:ACU852081 AMO852080:AMQ852081 AWK852080:AWM852081 BGG852080:BGI852081 BQC852080:BQE852081 BZY852080:CAA852081 CJU852080:CJW852081 CTQ852080:CTS852081 DDM852080:DDO852081 DNI852080:DNK852081 DXE852080:DXG852081 EHA852080:EHC852081 EQW852080:EQY852081 FAS852080:FAU852081 FKO852080:FKQ852081 FUK852080:FUM852081 GEG852080:GEI852081 GOC852080:GOE852081 GXY852080:GYA852081 HHU852080:HHW852081 HRQ852080:HRS852081 IBM852080:IBO852081 ILI852080:ILK852081 IVE852080:IVG852081 JFA852080:JFC852081 JOW852080:JOY852081 JYS852080:JYU852081 KIO852080:KIQ852081 KSK852080:KSM852081 LCG852080:LCI852081 LMC852080:LME852081 LVY852080:LWA852081 MFU852080:MFW852081 MPQ852080:MPS852081 MZM852080:MZO852081 NJI852080:NJK852081 NTE852080:NTG852081 ODA852080:ODC852081 OMW852080:OMY852081 OWS852080:OWU852081 PGO852080:PGQ852081 PQK852080:PQM852081 QAG852080:QAI852081 QKC852080:QKE852081 QTY852080:QUA852081 RDU852080:RDW852081 RNQ852080:RNS852081 RXM852080:RXO852081 SHI852080:SHK852081 SRE852080:SRG852081 TBA852080:TBC852081 TKW852080:TKY852081 TUS852080:TUU852081 UEO852080:UEQ852081 UOK852080:UOM852081 UYG852080:UYI852081 VIC852080:VIE852081 VRY852080:VSA852081 WBU852080:WBW852081 WLQ852080:WLS852081 WVM852080:WVO852081 E917616:G917617 JA917616:JC917617 SW917616:SY917617 ACS917616:ACU917617 AMO917616:AMQ917617 AWK917616:AWM917617 BGG917616:BGI917617 BQC917616:BQE917617 BZY917616:CAA917617 CJU917616:CJW917617 CTQ917616:CTS917617 DDM917616:DDO917617 DNI917616:DNK917617 DXE917616:DXG917617 EHA917616:EHC917617 EQW917616:EQY917617 FAS917616:FAU917617 FKO917616:FKQ917617 FUK917616:FUM917617 GEG917616:GEI917617 GOC917616:GOE917617 GXY917616:GYA917617 HHU917616:HHW917617 HRQ917616:HRS917617 IBM917616:IBO917617 ILI917616:ILK917617 IVE917616:IVG917617 JFA917616:JFC917617 JOW917616:JOY917617 JYS917616:JYU917617 KIO917616:KIQ917617 KSK917616:KSM917617 LCG917616:LCI917617 LMC917616:LME917617 LVY917616:LWA917617 MFU917616:MFW917617 MPQ917616:MPS917617 MZM917616:MZO917617 NJI917616:NJK917617 NTE917616:NTG917617 ODA917616:ODC917617 OMW917616:OMY917617 OWS917616:OWU917617 PGO917616:PGQ917617 PQK917616:PQM917617 QAG917616:QAI917617 QKC917616:QKE917617 QTY917616:QUA917617 RDU917616:RDW917617 RNQ917616:RNS917617 RXM917616:RXO917617 SHI917616:SHK917617 SRE917616:SRG917617 TBA917616:TBC917617 TKW917616:TKY917617 TUS917616:TUU917617 UEO917616:UEQ917617 UOK917616:UOM917617 UYG917616:UYI917617 VIC917616:VIE917617 VRY917616:VSA917617 WBU917616:WBW917617 WLQ917616:WLS917617 WVM917616:WVO917617 E983152:G983153 JA983152:JC983153 SW983152:SY983153 ACS983152:ACU983153 AMO983152:AMQ983153 AWK983152:AWM983153 BGG983152:BGI983153 BQC983152:BQE983153 BZY983152:CAA983153 CJU983152:CJW983153 CTQ983152:CTS983153 DDM983152:DDO983153 DNI983152:DNK983153 DXE983152:DXG983153 EHA983152:EHC983153 EQW983152:EQY983153 FAS983152:FAU983153 FKO983152:FKQ983153 FUK983152:FUM983153 GEG983152:GEI983153 GOC983152:GOE983153 GXY983152:GYA983153 HHU983152:HHW983153 HRQ983152:HRS983153 IBM983152:IBO983153 ILI983152:ILK983153 IVE983152:IVG983153 JFA983152:JFC983153 JOW983152:JOY983153 JYS983152:JYU983153 KIO983152:KIQ983153 KSK983152:KSM983153 LCG983152:LCI983153 LMC983152:LME983153 LVY983152:LWA983153 MFU983152:MFW983153 MPQ983152:MPS983153 MZM983152:MZO983153 NJI983152:NJK983153 NTE983152:NTG983153 ODA983152:ODC983153 OMW983152:OMY983153 OWS983152:OWU983153 PGO983152:PGQ983153 PQK983152:PQM983153 QAG983152:QAI983153 QKC983152:QKE983153 QTY983152:QUA983153 RDU983152:RDW983153 RNQ983152:RNS983153 RXM983152:RXO983153 SHI983152:SHK983153 SRE983152:SRG983153 TBA983152:TBC983153 TKW983152:TKY983153 TUS983152:TUU983153 UEO983152:UEQ983153 UOK983152:UOM983153 UYG983152:UYI983153 VIC983152:VIE983153 VRY983152:VSA983153 WBU983152:WBW983153 WLQ983152:WLS983153 WVM983152:WVO983153" xr:uid="{A7684864-78A4-4736-8E59-5893352D7681}">
      <formula1>$N$112:$R$112</formula1>
    </dataValidation>
    <dataValidation type="list" allowBlank="1" showInputMessage="1" showErrorMessage="1" sqref="E110:G111 JA110:JC111 SW110:SY111 ACS110:ACU111 AMO110:AMQ111 AWK110:AWM111 BGG110:BGI111 BQC110:BQE111 BZY110:CAA111 CJU110:CJW111 CTQ110:CTS111 DDM110:DDO111 DNI110:DNK111 DXE110:DXG111 EHA110:EHC111 EQW110:EQY111 FAS110:FAU111 FKO110:FKQ111 FUK110:FUM111 GEG110:GEI111 GOC110:GOE111 GXY110:GYA111 HHU110:HHW111 HRQ110:HRS111 IBM110:IBO111 ILI110:ILK111 IVE110:IVG111 JFA110:JFC111 JOW110:JOY111 JYS110:JYU111 KIO110:KIQ111 KSK110:KSM111 LCG110:LCI111 LMC110:LME111 LVY110:LWA111 MFU110:MFW111 MPQ110:MPS111 MZM110:MZO111 NJI110:NJK111 NTE110:NTG111 ODA110:ODC111 OMW110:OMY111 OWS110:OWU111 PGO110:PGQ111 PQK110:PQM111 QAG110:QAI111 QKC110:QKE111 QTY110:QUA111 RDU110:RDW111 RNQ110:RNS111 RXM110:RXO111 SHI110:SHK111 SRE110:SRG111 TBA110:TBC111 TKW110:TKY111 TUS110:TUU111 UEO110:UEQ111 UOK110:UOM111 UYG110:UYI111 VIC110:VIE111 VRY110:VSA111 WBU110:WBW111 WLQ110:WLS111 WVM110:WVO111 E65646:G65647 JA65646:JC65647 SW65646:SY65647 ACS65646:ACU65647 AMO65646:AMQ65647 AWK65646:AWM65647 BGG65646:BGI65647 BQC65646:BQE65647 BZY65646:CAA65647 CJU65646:CJW65647 CTQ65646:CTS65647 DDM65646:DDO65647 DNI65646:DNK65647 DXE65646:DXG65647 EHA65646:EHC65647 EQW65646:EQY65647 FAS65646:FAU65647 FKO65646:FKQ65647 FUK65646:FUM65647 GEG65646:GEI65647 GOC65646:GOE65647 GXY65646:GYA65647 HHU65646:HHW65647 HRQ65646:HRS65647 IBM65646:IBO65647 ILI65646:ILK65647 IVE65646:IVG65647 JFA65646:JFC65647 JOW65646:JOY65647 JYS65646:JYU65647 KIO65646:KIQ65647 KSK65646:KSM65647 LCG65646:LCI65647 LMC65646:LME65647 LVY65646:LWA65647 MFU65646:MFW65647 MPQ65646:MPS65647 MZM65646:MZO65647 NJI65646:NJK65647 NTE65646:NTG65647 ODA65646:ODC65647 OMW65646:OMY65647 OWS65646:OWU65647 PGO65646:PGQ65647 PQK65646:PQM65647 QAG65646:QAI65647 QKC65646:QKE65647 QTY65646:QUA65647 RDU65646:RDW65647 RNQ65646:RNS65647 RXM65646:RXO65647 SHI65646:SHK65647 SRE65646:SRG65647 TBA65646:TBC65647 TKW65646:TKY65647 TUS65646:TUU65647 UEO65646:UEQ65647 UOK65646:UOM65647 UYG65646:UYI65647 VIC65646:VIE65647 VRY65646:VSA65647 WBU65646:WBW65647 WLQ65646:WLS65647 WVM65646:WVO65647 E131182:G131183 JA131182:JC131183 SW131182:SY131183 ACS131182:ACU131183 AMO131182:AMQ131183 AWK131182:AWM131183 BGG131182:BGI131183 BQC131182:BQE131183 BZY131182:CAA131183 CJU131182:CJW131183 CTQ131182:CTS131183 DDM131182:DDO131183 DNI131182:DNK131183 DXE131182:DXG131183 EHA131182:EHC131183 EQW131182:EQY131183 FAS131182:FAU131183 FKO131182:FKQ131183 FUK131182:FUM131183 GEG131182:GEI131183 GOC131182:GOE131183 GXY131182:GYA131183 HHU131182:HHW131183 HRQ131182:HRS131183 IBM131182:IBO131183 ILI131182:ILK131183 IVE131182:IVG131183 JFA131182:JFC131183 JOW131182:JOY131183 JYS131182:JYU131183 KIO131182:KIQ131183 KSK131182:KSM131183 LCG131182:LCI131183 LMC131182:LME131183 LVY131182:LWA131183 MFU131182:MFW131183 MPQ131182:MPS131183 MZM131182:MZO131183 NJI131182:NJK131183 NTE131182:NTG131183 ODA131182:ODC131183 OMW131182:OMY131183 OWS131182:OWU131183 PGO131182:PGQ131183 PQK131182:PQM131183 QAG131182:QAI131183 QKC131182:QKE131183 QTY131182:QUA131183 RDU131182:RDW131183 RNQ131182:RNS131183 RXM131182:RXO131183 SHI131182:SHK131183 SRE131182:SRG131183 TBA131182:TBC131183 TKW131182:TKY131183 TUS131182:TUU131183 UEO131182:UEQ131183 UOK131182:UOM131183 UYG131182:UYI131183 VIC131182:VIE131183 VRY131182:VSA131183 WBU131182:WBW131183 WLQ131182:WLS131183 WVM131182:WVO131183 E196718:G196719 JA196718:JC196719 SW196718:SY196719 ACS196718:ACU196719 AMO196718:AMQ196719 AWK196718:AWM196719 BGG196718:BGI196719 BQC196718:BQE196719 BZY196718:CAA196719 CJU196718:CJW196719 CTQ196718:CTS196719 DDM196718:DDO196719 DNI196718:DNK196719 DXE196718:DXG196719 EHA196718:EHC196719 EQW196718:EQY196719 FAS196718:FAU196719 FKO196718:FKQ196719 FUK196718:FUM196719 GEG196718:GEI196719 GOC196718:GOE196719 GXY196718:GYA196719 HHU196718:HHW196719 HRQ196718:HRS196719 IBM196718:IBO196719 ILI196718:ILK196719 IVE196718:IVG196719 JFA196718:JFC196719 JOW196718:JOY196719 JYS196718:JYU196719 KIO196718:KIQ196719 KSK196718:KSM196719 LCG196718:LCI196719 LMC196718:LME196719 LVY196718:LWA196719 MFU196718:MFW196719 MPQ196718:MPS196719 MZM196718:MZO196719 NJI196718:NJK196719 NTE196718:NTG196719 ODA196718:ODC196719 OMW196718:OMY196719 OWS196718:OWU196719 PGO196718:PGQ196719 PQK196718:PQM196719 QAG196718:QAI196719 QKC196718:QKE196719 QTY196718:QUA196719 RDU196718:RDW196719 RNQ196718:RNS196719 RXM196718:RXO196719 SHI196718:SHK196719 SRE196718:SRG196719 TBA196718:TBC196719 TKW196718:TKY196719 TUS196718:TUU196719 UEO196718:UEQ196719 UOK196718:UOM196719 UYG196718:UYI196719 VIC196718:VIE196719 VRY196718:VSA196719 WBU196718:WBW196719 WLQ196718:WLS196719 WVM196718:WVO196719 E262254:G262255 JA262254:JC262255 SW262254:SY262255 ACS262254:ACU262255 AMO262254:AMQ262255 AWK262254:AWM262255 BGG262254:BGI262255 BQC262254:BQE262255 BZY262254:CAA262255 CJU262254:CJW262255 CTQ262254:CTS262255 DDM262254:DDO262255 DNI262254:DNK262255 DXE262254:DXG262255 EHA262254:EHC262255 EQW262254:EQY262255 FAS262254:FAU262255 FKO262254:FKQ262255 FUK262254:FUM262255 GEG262254:GEI262255 GOC262254:GOE262255 GXY262254:GYA262255 HHU262254:HHW262255 HRQ262254:HRS262255 IBM262254:IBO262255 ILI262254:ILK262255 IVE262254:IVG262255 JFA262254:JFC262255 JOW262254:JOY262255 JYS262254:JYU262255 KIO262254:KIQ262255 KSK262254:KSM262255 LCG262254:LCI262255 LMC262254:LME262255 LVY262254:LWA262255 MFU262254:MFW262255 MPQ262254:MPS262255 MZM262254:MZO262255 NJI262254:NJK262255 NTE262254:NTG262255 ODA262254:ODC262255 OMW262254:OMY262255 OWS262254:OWU262255 PGO262254:PGQ262255 PQK262254:PQM262255 QAG262254:QAI262255 QKC262254:QKE262255 QTY262254:QUA262255 RDU262254:RDW262255 RNQ262254:RNS262255 RXM262254:RXO262255 SHI262254:SHK262255 SRE262254:SRG262255 TBA262254:TBC262255 TKW262254:TKY262255 TUS262254:TUU262255 UEO262254:UEQ262255 UOK262254:UOM262255 UYG262254:UYI262255 VIC262254:VIE262255 VRY262254:VSA262255 WBU262254:WBW262255 WLQ262254:WLS262255 WVM262254:WVO262255 E327790:G327791 JA327790:JC327791 SW327790:SY327791 ACS327790:ACU327791 AMO327790:AMQ327791 AWK327790:AWM327791 BGG327790:BGI327791 BQC327790:BQE327791 BZY327790:CAA327791 CJU327790:CJW327791 CTQ327790:CTS327791 DDM327790:DDO327791 DNI327790:DNK327791 DXE327790:DXG327791 EHA327790:EHC327791 EQW327790:EQY327791 FAS327790:FAU327791 FKO327790:FKQ327791 FUK327790:FUM327791 GEG327790:GEI327791 GOC327790:GOE327791 GXY327790:GYA327791 HHU327790:HHW327791 HRQ327790:HRS327791 IBM327790:IBO327791 ILI327790:ILK327791 IVE327790:IVG327791 JFA327790:JFC327791 JOW327790:JOY327791 JYS327790:JYU327791 KIO327790:KIQ327791 KSK327790:KSM327791 LCG327790:LCI327791 LMC327790:LME327791 LVY327790:LWA327791 MFU327790:MFW327791 MPQ327790:MPS327791 MZM327790:MZO327791 NJI327790:NJK327791 NTE327790:NTG327791 ODA327790:ODC327791 OMW327790:OMY327791 OWS327790:OWU327791 PGO327790:PGQ327791 PQK327790:PQM327791 QAG327790:QAI327791 QKC327790:QKE327791 QTY327790:QUA327791 RDU327790:RDW327791 RNQ327790:RNS327791 RXM327790:RXO327791 SHI327790:SHK327791 SRE327790:SRG327791 TBA327790:TBC327791 TKW327790:TKY327791 TUS327790:TUU327791 UEO327790:UEQ327791 UOK327790:UOM327791 UYG327790:UYI327791 VIC327790:VIE327791 VRY327790:VSA327791 WBU327790:WBW327791 WLQ327790:WLS327791 WVM327790:WVO327791 E393326:G393327 JA393326:JC393327 SW393326:SY393327 ACS393326:ACU393327 AMO393326:AMQ393327 AWK393326:AWM393327 BGG393326:BGI393327 BQC393326:BQE393327 BZY393326:CAA393327 CJU393326:CJW393327 CTQ393326:CTS393327 DDM393326:DDO393327 DNI393326:DNK393327 DXE393326:DXG393327 EHA393326:EHC393327 EQW393326:EQY393327 FAS393326:FAU393327 FKO393326:FKQ393327 FUK393326:FUM393327 GEG393326:GEI393327 GOC393326:GOE393327 GXY393326:GYA393327 HHU393326:HHW393327 HRQ393326:HRS393327 IBM393326:IBO393327 ILI393326:ILK393327 IVE393326:IVG393327 JFA393326:JFC393327 JOW393326:JOY393327 JYS393326:JYU393327 KIO393326:KIQ393327 KSK393326:KSM393327 LCG393326:LCI393327 LMC393326:LME393327 LVY393326:LWA393327 MFU393326:MFW393327 MPQ393326:MPS393327 MZM393326:MZO393327 NJI393326:NJK393327 NTE393326:NTG393327 ODA393326:ODC393327 OMW393326:OMY393327 OWS393326:OWU393327 PGO393326:PGQ393327 PQK393326:PQM393327 QAG393326:QAI393327 QKC393326:QKE393327 QTY393326:QUA393327 RDU393326:RDW393327 RNQ393326:RNS393327 RXM393326:RXO393327 SHI393326:SHK393327 SRE393326:SRG393327 TBA393326:TBC393327 TKW393326:TKY393327 TUS393326:TUU393327 UEO393326:UEQ393327 UOK393326:UOM393327 UYG393326:UYI393327 VIC393326:VIE393327 VRY393326:VSA393327 WBU393326:WBW393327 WLQ393326:WLS393327 WVM393326:WVO393327 E458862:G458863 JA458862:JC458863 SW458862:SY458863 ACS458862:ACU458863 AMO458862:AMQ458863 AWK458862:AWM458863 BGG458862:BGI458863 BQC458862:BQE458863 BZY458862:CAA458863 CJU458862:CJW458863 CTQ458862:CTS458863 DDM458862:DDO458863 DNI458862:DNK458863 DXE458862:DXG458863 EHA458862:EHC458863 EQW458862:EQY458863 FAS458862:FAU458863 FKO458862:FKQ458863 FUK458862:FUM458863 GEG458862:GEI458863 GOC458862:GOE458863 GXY458862:GYA458863 HHU458862:HHW458863 HRQ458862:HRS458863 IBM458862:IBO458863 ILI458862:ILK458863 IVE458862:IVG458863 JFA458862:JFC458863 JOW458862:JOY458863 JYS458862:JYU458863 KIO458862:KIQ458863 KSK458862:KSM458863 LCG458862:LCI458863 LMC458862:LME458863 LVY458862:LWA458863 MFU458862:MFW458863 MPQ458862:MPS458863 MZM458862:MZO458863 NJI458862:NJK458863 NTE458862:NTG458863 ODA458862:ODC458863 OMW458862:OMY458863 OWS458862:OWU458863 PGO458862:PGQ458863 PQK458862:PQM458863 QAG458862:QAI458863 QKC458862:QKE458863 QTY458862:QUA458863 RDU458862:RDW458863 RNQ458862:RNS458863 RXM458862:RXO458863 SHI458862:SHK458863 SRE458862:SRG458863 TBA458862:TBC458863 TKW458862:TKY458863 TUS458862:TUU458863 UEO458862:UEQ458863 UOK458862:UOM458863 UYG458862:UYI458863 VIC458862:VIE458863 VRY458862:VSA458863 WBU458862:WBW458863 WLQ458862:WLS458863 WVM458862:WVO458863 E524398:G524399 JA524398:JC524399 SW524398:SY524399 ACS524398:ACU524399 AMO524398:AMQ524399 AWK524398:AWM524399 BGG524398:BGI524399 BQC524398:BQE524399 BZY524398:CAA524399 CJU524398:CJW524399 CTQ524398:CTS524399 DDM524398:DDO524399 DNI524398:DNK524399 DXE524398:DXG524399 EHA524398:EHC524399 EQW524398:EQY524399 FAS524398:FAU524399 FKO524398:FKQ524399 FUK524398:FUM524399 GEG524398:GEI524399 GOC524398:GOE524399 GXY524398:GYA524399 HHU524398:HHW524399 HRQ524398:HRS524399 IBM524398:IBO524399 ILI524398:ILK524399 IVE524398:IVG524399 JFA524398:JFC524399 JOW524398:JOY524399 JYS524398:JYU524399 KIO524398:KIQ524399 KSK524398:KSM524399 LCG524398:LCI524399 LMC524398:LME524399 LVY524398:LWA524399 MFU524398:MFW524399 MPQ524398:MPS524399 MZM524398:MZO524399 NJI524398:NJK524399 NTE524398:NTG524399 ODA524398:ODC524399 OMW524398:OMY524399 OWS524398:OWU524399 PGO524398:PGQ524399 PQK524398:PQM524399 QAG524398:QAI524399 QKC524398:QKE524399 QTY524398:QUA524399 RDU524398:RDW524399 RNQ524398:RNS524399 RXM524398:RXO524399 SHI524398:SHK524399 SRE524398:SRG524399 TBA524398:TBC524399 TKW524398:TKY524399 TUS524398:TUU524399 UEO524398:UEQ524399 UOK524398:UOM524399 UYG524398:UYI524399 VIC524398:VIE524399 VRY524398:VSA524399 WBU524398:WBW524399 WLQ524398:WLS524399 WVM524398:WVO524399 E589934:G589935 JA589934:JC589935 SW589934:SY589935 ACS589934:ACU589935 AMO589934:AMQ589935 AWK589934:AWM589935 BGG589934:BGI589935 BQC589934:BQE589935 BZY589934:CAA589935 CJU589934:CJW589935 CTQ589934:CTS589935 DDM589934:DDO589935 DNI589934:DNK589935 DXE589934:DXG589935 EHA589934:EHC589935 EQW589934:EQY589935 FAS589934:FAU589935 FKO589934:FKQ589935 FUK589934:FUM589935 GEG589934:GEI589935 GOC589934:GOE589935 GXY589934:GYA589935 HHU589934:HHW589935 HRQ589934:HRS589935 IBM589934:IBO589935 ILI589934:ILK589935 IVE589934:IVG589935 JFA589934:JFC589935 JOW589934:JOY589935 JYS589934:JYU589935 KIO589934:KIQ589935 KSK589934:KSM589935 LCG589934:LCI589935 LMC589934:LME589935 LVY589934:LWA589935 MFU589934:MFW589935 MPQ589934:MPS589935 MZM589934:MZO589935 NJI589934:NJK589935 NTE589934:NTG589935 ODA589934:ODC589935 OMW589934:OMY589935 OWS589934:OWU589935 PGO589934:PGQ589935 PQK589934:PQM589935 QAG589934:QAI589935 QKC589934:QKE589935 QTY589934:QUA589935 RDU589934:RDW589935 RNQ589934:RNS589935 RXM589934:RXO589935 SHI589934:SHK589935 SRE589934:SRG589935 TBA589934:TBC589935 TKW589934:TKY589935 TUS589934:TUU589935 UEO589934:UEQ589935 UOK589934:UOM589935 UYG589934:UYI589935 VIC589934:VIE589935 VRY589934:VSA589935 WBU589934:WBW589935 WLQ589934:WLS589935 WVM589934:WVO589935 E655470:G655471 JA655470:JC655471 SW655470:SY655471 ACS655470:ACU655471 AMO655470:AMQ655471 AWK655470:AWM655471 BGG655470:BGI655471 BQC655470:BQE655471 BZY655470:CAA655471 CJU655470:CJW655471 CTQ655470:CTS655471 DDM655470:DDO655471 DNI655470:DNK655471 DXE655470:DXG655471 EHA655470:EHC655471 EQW655470:EQY655471 FAS655470:FAU655471 FKO655470:FKQ655471 FUK655470:FUM655471 GEG655470:GEI655471 GOC655470:GOE655471 GXY655470:GYA655471 HHU655470:HHW655471 HRQ655470:HRS655471 IBM655470:IBO655471 ILI655470:ILK655471 IVE655470:IVG655471 JFA655470:JFC655471 JOW655470:JOY655471 JYS655470:JYU655471 KIO655470:KIQ655471 KSK655470:KSM655471 LCG655470:LCI655471 LMC655470:LME655471 LVY655470:LWA655471 MFU655470:MFW655471 MPQ655470:MPS655471 MZM655470:MZO655471 NJI655470:NJK655471 NTE655470:NTG655471 ODA655470:ODC655471 OMW655470:OMY655471 OWS655470:OWU655471 PGO655470:PGQ655471 PQK655470:PQM655471 QAG655470:QAI655471 QKC655470:QKE655471 QTY655470:QUA655471 RDU655470:RDW655471 RNQ655470:RNS655471 RXM655470:RXO655471 SHI655470:SHK655471 SRE655470:SRG655471 TBA655470:TBC655471 TKW655470:TKY655471 TUS655470:TUU655471 UEO655470:UEQ655471 UOK655470:UOM655471 UYG655470:UYI655471 VIC655470:VIE655471 VRY655470:VSA655471 WBU655470:WBW655471 WLQ655470:WLS655471 WVM655470:WVO655471 E721006:G721007 JA721006:JC721007 SW721006:SY721007 ACS721006:ACU721007 AMO721006:AMQ721007 AWK721006:AWM721007 BGG721006:BGI721007 BQC721006:BQE721007 BZY721006:CAA721007 CJU721006:CJW721007 CTQ721006:CTS721007 DDM721006:DDO721007 DNI721006:DNK721007 DXE721006:DXG721007 EHA721006:EHC721007 EQW721006:EQY721007 FAS721006:FAU721007 FKO721006:FKQ721007 FUK721006:FUM721007 GEG721006:GEI721007 GOC721006:GOE721007 GXY721006:GYA721007 HHU721006:HHW721007 HRQ721006:HRS721007 IBM721006:IBO721007 ILI721006:ILK721007 IVE721006:IVG721007 JFA721006:JFC721007 JOW721006:JOY721007 JYS721006:JYU721007 KIO721006:KIQ721007 KSK721006:KSM721007 LCG721006:LCI721007 LMC721006:LME721007 LVY721006:LWA721007 MFU721006:MFW721007 MPQ721006:MPS721007 MZM721006:MZO721007 NJI721006:NJK721007 NTE721006:NTG721007 ODA721006:ODC721007 OMW721006:OMY721007 OWS721006:OWU721007 PGO721006:PGQ721007 PQK721006:PQM721007 QAG721006:QAI721007 QKC721006:QKE721007 QTY721006:QUA721007 RDU721006:RDW721007 RNQ721006:RNS721007 RXM721006:RXO721007 SHI721006:SHK721007 SRE721006:SRG721007 TBA721006:TBC721007 TKW721006:TKY721007 TUS721006:TUU721007 UEO721006:UEQ721007 UOK721006:UOM721007 UYG721006:UYI721007 VIC721006:VIE721007 VRY721006:VSA721007 WBU721006:WBW721007 WLQ721006:WLS721007 WVM721006:WVO721007 E786542:G786543 JA786542:JC786543 SW786542:SY786543 ACS786542:ACU786543 AMO786542:AMQ786543 AWK786542:AWM786543 BGG786542:BGI786543 BQC786542:BQE786543 BZY786542:CAA786543 CJU786542:CJW786543 CTQ786542:CTS786543 DDM786542:DDO786543 DNI786542:DNK786543 DXE786542:DXG786543 EHA786542:EHC786543 EQW786542:EQY786543 FAS786542:FAU786543 FKO786542:FKQ786543 FUK786542:FUM786543 GEG786542:GEI786543 GOC786542:GOE786543 GXY786542:GYA786543 HHU786542:HHW786543 HRQ786542:HRS786543 IBM786542:IBO786543 ILI786542:ILK786543 IVE786542:IVG786543 JFA786542:JFC786543 JOW786542:JOY786543 JYS786542:JYU786543 KIO786542:KIQ786543 KSK786542:KSM786543 LCG786542:LCI786543 LMC786542:LME786543 LVY786542:LWA786543 MFU786542:MFW786543 MPQ786542:MPS786543 MZM786542:MZO786543 NJI786542:NJK786543 NTE786542:NTG786543 ODA786542:ODC786543 OMW786542:OMY786543 OWS786542:OWU786543 PGO786542:PGQ786543 PQK786542:PQM786543 QAG786542:QAI786543 QKC786542:QKE786543 QTY786542:QUA786543 RDU786542:RDW786543 RNQ786542:RNS786543 RXM786542:RXO786543 SHI786542:SHK786543 SRE786542:SRG786543 TBA786542:TBC786543 TKW786542:TKY786543 TUS786542:TUU786543 UEO786542:UEQ786543 UOK786542:UOM786543 UYG786542:UYI786543 VIC786542:VIE786543 VRY786542:VSA786543 WBU786542:WBW786543 WLQ786542:WLS786543 WVM786542:WVO786543 E852078:G852079 JA852078:JC852079 SW852078:SY852079 ACS852078:ACU852079 AMO852078:AMQ852079 AWK852078:AWM852079 BGG852078:BGI852079 BQC852078:BQE852079 BZY852078:CAA852079 CJU852078:CJW852079 CTQ852078:CTS852079 DDM852078:DDO852079 DNI852078:DNK852079 DXE852078:DXG852079 EHA852078:EHC852079 EQW852078:EQY852079 FAS852078:FAU852079 FKO852078:FKQ852079 FUK852078:FUM852079 GEG852078:GEI852079 GOC852078:GOE852079 GXY852078:GYA852079 HHU852078:HHW852079 HRQ852078:HRS852079 IBM852078:IBO852079 ILI852078:ILK852079 IVE852078:IVG852079 JFA852078:JFC852079 JOW852078:JOY852079 JYS852078:JYU852079 KIO852078:KIQ852079 KSK852078:KSM852079 LCG852078:LCI852079 LMC852078:LME852079 LVY852078:LWA852079 MFU852078:MFW852079 MPQ852078:MPS852079 MZM852078:MZO852079 NJI852078:NJK852079 NTE852078:NTG852079 ODA852078:ODC852079 OMW852078:OMY852079 OWS852078:OWU852079 PGO852078:PGQ852079 PQK852078:PQM852079 QAG852078:QAI852079 QKC852078:QKE852079 QTY852078:QUA852079 RDU852078:RDW852079 RNQ852078:RNS852079 RXM852078:RXO852079 SHI852078:SHK852079 SRE852078:SRG852079 TBA852078:TBC852079 TKW852078:TKY852079 TUS852078:TUU852079 UEO852078:UEQ852079 UOK852078:UOM852079 UYG852078:UYI852079 VIC852078:VIE852079 VRY852078:VSA852079 WBU852078:WBW852079 WLQ852078:WLS852079 WVM852078:WVO852079 E917614:G917615 JA917614:JC917615 SW917614:SY917615 ACS917614:ACU917615 AMO917614:AMQ917615 AWK917614:AWM917615 BGG917614:BGI917615 BQC917614:BQE917615 BZY917614:CAA917615 CJU917614:CJW917615 CTQ917614:CTS917615 DDM917614:DDO917615 DNI917614:DNK917615 DXE917614:DXG917615 EHA917614:EHC917615 EQW917614:EQY917615 FAS917614:FAU917615 FKO917614:FKQ917615 FUK917614:FUM917615 GEG917614:GEI917615 GOC917614:GOE917615 GXY917614:GYA917615 HHU917614:HHW917615 HRQ917614:HRS917615 IBM917614:IBO917615 ILI917614:ILK917615 IVE917614:IVG917615 JFA917614:JFC917615 JOW917614:JOY917615 JYS917614:JYU917615 KIO917614:KIQ917615 KSK917614:KSM917615 LCG917614:LCI917615 LMC917614:LME917615 LVY917614:LWA917615 MFU917614:MFW917615 MPQ917614:MPS917615 MZM917614:MZO917615 NJI917614:NJK917615 NTE917614:NTG917615 ODA917614:ODC917615 OMW917614:OMY917615 OWS917614:OWU917615 PGO917614:PGQ917615 PQK917614:PQM917615 QAG917614:QAI917615 QKC917614:QKE917615 QTY917614:QUA917615 RDU917614:RDW917615 RNQ917614:RNS917615 RXM917614:RXO917615 SHI917614:SHK917615 SRE917614:SRG917615 TBA917614:TBC917615 TKW917614:TKY917615 TUS917614:TUU917615 UEO917614:UEQ917615 UOK917614:UOM917615 UYG917614:UYI917615 VIC917614:VIE917615 VRY917614:VSA917615 WBU917614:WBW917615 WLQ917614:WLS917615 WVM917614:WVO917615 E983150:G983151 JA983150:JC983151 SW983150:SY983151 ACS983150:ACU983151 AMO983150:AMQ983151 AWK983150:AWM983151 BGG983150:BGI983151 BQC983150:BQE983151 BZY983150:CAA983151 CJU983150:CJW983151 CTQ983150:CTS983151 DDM983150:DDO983151 DNI983150:DNK983151 DXE983150:DXG983151 EHA983150:EHC983151 EQW983150:EQY983151 FAS983150:FAU983151 FKO983150:FKQ983151 FUK983150:FUM983151 GEG983150:GEI983151 GOC983150:GOE983151 GXY983150:GYA983151 HHU983150:HHW983151 HRQ983150:HRS983151 IBM983150:IBO983151 ILI983150:ILK983151 IVE983150:IVG983151 JFA983150:JFC983151 JOW983150:JOY983151 JYS983150:JYU983151 KIO983150:KIQ983151 KSK983150:KSM983151 LCG983150:LCI983151 LMC983150:LME983151 LVY983150:LWA983151 MFU983150:MFW983151 MPQ983150:MPS983151 MZM983150:MZO983151 NJI983150:NJK983151 NTE983150:NTG983151 ODA983150:ODC983151 OMW983150:OMY983151 OWS983150:OWU983151 PGO983150:PGQ983151 PQK983150:PQM983151 QAG983150:QAI983151 QKC983150:QKE983151 QTY983150:QUA983151 RDU983150:RDW983151 RNQ983150:RNS983151 RXM983150:RXO983151 SHI983150:SHK983151 SRE983150:SRG983151 TBA983150:TBC983151 TKW983150:TKY983151 TUS983150:TUU983151 UEO983150:UEQ983151 UOK983150:UOM983151 UYG983150:UYI983151 VIC983150:VIE983151 VRY983150:VSA983151 WBU983150:WBW983151 WLQ983150:WLS983151 WVM983150:WVO983151" xr:uid="{10047BED-6DC6-4325-B25D-C4FC5FA10491}">
      <formula1>$N$110:$R$110</formula1>
    </dataValidation>
    <dataValidation type="list" allowBlank="1" showInputMessage="1" showErrorMessage="1" sqref="E108:G109 JA108:JC109 SW108:SY109 ACS108:ACU109 AMO108:AMQ109 AWK108:AWM109 BGG108:BGI109 BQC108:BQE109 BZY108:CAA109 CJU108:CJW109 CTQ108:CTS109 DDM108:DDO109 DNI108:DNK109 DXE108:DXG109 EHA108:EHC109 EQW108:EQY109 FAS108:FAU109 FKO108:FKQ109 FUK108:FUM109 GEG108:GEI109 GOC108:GOE109 GXY108:GYA109 HHU108:HHW109 HRQ108:HRS109 IBM108:IBO109 ILI108:ILK109 IVE108:IVG109 JFA108:JFC109 JOW108:JOY109 JYS108:JYU109 KIO108:KIQ109 KSK108:KSM109 LCG108:LCI109 LMC108:LME109 LVY108:LWA109 MFU108:MFW109 MPQ108:MPS109 MZM108:MZO109 NJI108:NJK109 NTE108:NTG109 ODA108:ODC109 OMW108:OMY109 OWS108:OWU109 PGO108:PGQ109 PQK108:PQM109 QAG108:QAI109 QKC108:QKE109 QTY108:QUA109 RDU108:RDW109 RNQ108:RNS109 RXM108:RXO109 SHI108:SHK109 SRE108:SRG109 TBA108:TBC109 TKW108:TKY109 TUS108:TUU109 UEO108:UEQ109 UOK108:UOM109 UYG108:UYI109 VIC108:VIE109 VRY108:VSA109 WBU108:WBW109 WLQ108:WLS109 WVM108:WVO109 E65644:G65645 JA65644:JC65645 SW65644:SY65645 ACS65644:ACU65645 AMO65644:AMQ65645 AWK65644:AWM65645 BGG65644:BGI65645 BQC65644:BQE65645 BZY65644:CAA65645 CJU65644:CJW65645 CTQ65644:CTS65645 DDM65644:DDO65645 DNI65644:DNK65645 DXE65644:DXG65645 EHA65644:EHC65645 EQW65644:EQY65645 FAS65644:FAU65645 FKO65644:FKQ65645 FUK65644:FUM65645 GEG65644:GEI65645 GOC65644:GOE65645 GXY65644:GYA65645 HHU65644:HHW65645 HRQ65644:HRS65645 IBM65644:IBO65645 ILI65644:ILK65645 IVE65644:IVG65645 JFA65644:JFC65645 JOW65644:JOY65645 JYS65644:JYU65645 KIO65644:KIQ65645 KSK65644:KSM65645 LCG65644:LCI65645 LMC65644:LME65645 LVY65644:LWA65645 MFU65644:MFW65645 MPQ65644:MPS65645 MZM65644:MZO65645 NJI65644:NJK65645 NTE65644:NTG65645 ODA65644:ODC65645 OMW65644:OMY65645 OWS65644:OWU65645 PGO65644:PGQ65645 PQK65644:PQM65645 QAG65644:QAI65645 QKC65644:QKE65645 QTY65644:QUA65645 RDU65644:RDW65645 RNQ65644:RNS65645 RXM65644:RXO65645 SHI65644:SHK65645 SRE65644:SRG65645 TBA65644:TBC65645 TKW65644:TKY65645 TUS65644:TUU65645 UEO65644:UEQ65645 UOK65644:UOM65645 UYG65644:UYI65645 VIC65644:VIE65645 VRY65644:VSA65645 WBU65644:WBW65645 WLQ65644:WLS65645 WVM65644:WVO65645 E131180:G131181 JA131180:JC131181 SW131180:SY131181 ACS131180:ACU131181 AMO131180:AMQ131181 AWK131180:AWM131181 BGG131180:BGI131181 BQC131180:BQE131181 BZY131180:CAA131181 CJU131180:CJW131181 CTQ131180:CTS131181 DDM131180:DDO131181 DNI131180:DNK131181 DXE131180:DXG131181 EHA131180:EHC131181 EQW131180:EQY131181 FAS131180:FAU131181 FKO131180:FKQ131181 FUK131180:FUM131181 GEG131180:GEI131181 GOC131180:GOE131181 GXY131180:GYA131181 HHU131180:HHW131181 HRQ131180:HRS131181 IBM131180:IBO131181 ILI131180:ILK131181 IVE131180:IVG131181 JFA131180:JFC131181 JOW131180:JOY131181 JYS131180:JYU131181 KIO131180:KIQ131181 KSK131180:KSM131181 LCG131180:LCI131181 LMC131180:LME131181 LVY131180:LWA131181 MFU131180:MFW131181 MPQ131180:MPS131181 MZM131180:MZO131181 NJI131180:NJK131181 NTE131180:NTG131181 ODA131180:ODC131181 OMW131180:OMY131181 OWS131180:OWU131181 PGO131180:PGQ131181 PQK131180:PQM131181 QAG131180:QAI131181 QKC131180:QKE131181 QTY131180:QUA131181 RDU131180:RDW131181 RNQ131180:RNS131181 RXM131180:RXO131181 SHI131180:SHK131181 SRE131180:SRG131181 TBA131180:TBC131181 TKW131180:TKY131181 TUS131180:TUU131181 UEO131180:UEQ131181 UOK131180:UOM131181 UYG131180:UYI131181 VIC131180:VIE131181 VRY131180:VSA131181 WBU131180:WBW131181 WLQ131180:WLS131181 WVM131180:WVO131181 E196716:G196717 JA196716:JC196717 SW196716:SY196717 ACS196716:ACU196717 AMO196716:AMQ196717 AWK196716:AWM196717 BGG196716:BGI196717 BQC196716:BQE196717 BZY196716:CAA196717 CJU196716:CJW196717 CTQ196716:CTS196717 DDM196716:DDO196717 DNI196716:DNK196717 DXE196716:DXG196717 EHA196716:EHC196717 EQW196716:EQY196717 FAS196716:FAU196717 FKO196716:FKQ196717 FUK196716:FUM196717 GEG196716:GEI196717 GOC196716:GOE196717 GXY196716:GYA196717 HHU196716:HHW196717 HRQ196716:HRS196717 IBM196716:IBO196717 ILI196716:ILK196717 IVE196716:IVG196717 JFA196716:JFC196717 JOW196716:JOY196717 JYS196716:JYU196717 KIO196716:KIQ196717 KSK196716:KSM196717 LCG196716:LCI196717 LMC196716:LME196717 LVY196716:LWA196717 MFU196716:MFW196717 MPQ196716:MPS196717 MZM196716:MZO196717 NJI196716:NJK196717 NTE196716:NTG196717 ODA196716:ODC196717 OMW196716:OMY196717 OWS196716:OWU196717 PGO196716:PGQ196717 PQK196716:PQM196717 QAG196716:QAI196717 QKC196716:QKE196717 QTY196716:QUA196717 RDU196716:RDW196717 RNQ196716:RNS196717 RXM196716:RXO196717 SHI196716:SHK196717 SRE196716:SRG196717 TBA196716:TBC196717 TKW196716:TKY196717 TUS196716:TUU196717 UEO196716:UEQ196717 UOK196716:UOM196717 UYG196716:UYI196717 VIC196716:VIE196717 VRY196716:VSA196717 WBU196716:WBW196717 WLQ196716:WLS196717 WVM196716:WVO196717 E262252:G262253 JA262252:JC262253 SW262252:SY262253 ACS262252:ACU262253 AMO262252:AMQ262253 AWK262252:AWM262253 BGG262252:BGI262253 BQC262252:BQE262253 BZY262252:CAA262253 CJU262252:CJW262253 CTQ262252:CTS262253 DDM262252:DDO262253 DNI262252:DNK262253 DXE262252:DXG262253 EHA262252:EHC262253 EQW262252:EQY262253 FAS262252:FAU262253 FKO262252:FKQ262253 FUK262252:FUM262253 GEG262252:GEI262253 GOC262252:GOE262253 GXY262252:GYA262253 HHU262252:HHW262253 HRQ262252:HRS262253 IBM262252:IBO262253 ILI262252:ILK262253 IVE262252:IVG262253 JFA262252:JFC262253 JOW262252:JOY262253 JYS262252:JYU262253 KIO262252:KIQ262253 KSK262252:KSM262253 LCG262252:LCI262253 LMC262252:LME262253 LVY262252:LWA262253 MFU262252:MFW262253 MPQ262252:MPS262253 MZM262252:MZO262253 NJI262252:NJK262253 NTE262252:NTG262253 ODA262252:ODC262253 OMW262252:OMY262253 OWS262252:OWU262253 PGO262252:PGQ262253 PQK262252:PQM262253 QAG262252:QAI262253 QKC262252:QKE262253 QTY262252:QUA262253 RDU262252:RDW262253 RNQ262252:RNS262253 RXM262252:RXO262253 SHI262252:SHK262253 SRE262252:SRG262253 TBA262252:TBC262253 TKW262252:TKY262253 TUS262252:TUU262253 UEO262252:UEQ262253 UOK262252:UOM262253 UYG262252:UYI262253 VIC262252:VIE262253 VRY262252:VSA262253 WBU262252:WBW262253 WLQ262252:WLS262253 WVM262252:WVO262253 E327788:G327789 JA327788:JC327789 SW327788:SY327789 ACS327788:ACU327789 AMO327788:AMQ327789 AWK327788:AWM327789 BGG327788:BGI327789 BQC327788:BQE327789 BZY327788:CAA327789 CJU327788:CJW327789 CTQ327788:CTS327789 DDM327788:DDO327789 DNI327788:DNK327789 DXE327788:DXG327789 EHA327788:EHC327789 EQW327788:EQY327789 FAS327788:FAU327789 FKO327788:FKQ327789 FUK327788:FUM327789 GEG327788:GEI327789 GOC327788:GOE327789 GXY327788:GYA327789 HHU327788:HHW327789 HRQ327788:HRS327789 IBM327788:IBO327789 ILI327788:ILK327789 IVE327788:IVG327789 JFA327788:JFC327789 JOW327788:JOY327789 JYS327788:JYU327789 KIO327788:KIQ327789 KSK327788:KSM327789 LCG327788:LCI327789 LMC327788:LME327789 LVY327788:LWA327789 MFU327788:MFW327789 MPQ327788:MPS327789 MZM327788:MZO327789 NJI327788:NJK327789 NTE327788:NTG327789 ODA327788:ODC327789 OMW327788:OMY327789 OWS327788:OWU327789 PGO327788:PGQ327789 PQK327788:PQM327789 QAG327788:QAI327789 QKC327788:QKE327789 QTY327788:QUA327789 RDU327788:RDW327789 RNQ327788:RNS327789 RXM327788:RXO327789 SHI327788:SHK327789 SRE327788:SRG327789 TBA327788:TBC327789 TKW327788:TKY327789 TUS327788:TUU327789 UEO327788:UEQ327789 UOK327788:UOM327789 UYG327788:UYI327789 VIC327788:VIE327789 VRY327788:VSA327789 WBU327788:WBW327789 WLQ327788:WLS327789 WVM327788:WVO327789 E393324:G393325 JA393324:JC393325 SW393324:SY393325 ACS393324:ACU393325 AMO393324:AMQ393325 AWK393324:AWM393325 BGG393324:BGI393325 BQC393324:BQE393325 BZY393324:CAA393325 CJU393324:CJW393325 CTQ393324:CTS393325 DDM393324:DDO393325 DNI393324:DNK393325 DXE393324:DXG393325 EHA393324:EHC393325 EQW393324:EQY393325 FAS393324:FAU393325 FKO393324:FKQ393325 FUK393324:FUM393325 GEG393324:GEI393325 GOC393324:GOE393325 GXY393324:GYA393325 HHU393324:HHW393325 HRQ393324:HRS393325 IBM393324:IBO393325 ILI393324:ILK393325 IVE393324:IVG393325 JFA393324:JFC393325 JOW393324:JOY393325 JYS393324:JYU393325 KIO393324:KIQ393325 KSK393324:KSM393325 LCG393324:LCI393325 LMC393324:LME393325 LVY393324:LWA393325 MFU393324:MFW393325 MPQ393324:MPS393325 MZM393324:MZO393325 NJI393324:NJK393325 NTE393324:NTG393325 ODA393324:ODC393325 OMW393324:OMY393325 OWS393324:OWU393325 PGO393324:PGQ393325 PQK393324:PQM393325 QAG393324:QAI393325 QKC393324:QKE393325 QTY393324:QUA393325 RDU393324:RDW393325 RNQ393324:RNS393325 RXM393324:RXO393325 SHI393324:SHK393325 SRE393324:SRG393325 TBA393324:TBC393325 TKW393324:TKY393325 TUS393324:TUU393325 UEO393324:UEQ393325 UOK393324:UOM393325 UYG393324:UYI393325 VIC393324:VIE393325 VRY393324:VSA393325 WBU393324:WBW393325 WLQ393324:WLS393325 WVM393324:WVO393325 E458860:G458861 JA458860:JC458861 SW458860:SY458861 ACS458860:ACU458861 AMO458860:AMQ458861 AWK458860:AWM458861 BGG458860:BGI458861 BQC458860:BQE458861 BZY458860:CAA458861 CJU458860:CJW458861 CTQ458860:CTS458861 DDM458860:DDO458861 DNI458860:DNK458861 DXE458860:DXG458861 EHA458860:EHC458861 EQW458860:EQY458861 FAS458860:FAU458861 FKO458860:FKQ458861 FUK458860:FUM458861 GEG458860:GEI458861 GOC458860:GOE458861 GXY458860:GYA458861 HHU458860:HHW458861 HRQ458860:HRS458861 IBM458860:IBO458861 ILI458860:ILK458861 IVE458860:IVG458861 JFA458860:JFC458861 JOW458860:JOY458861 JYS458860:JYU458861 KIO458860:KIQ458861 KSK458860:KSM458861 LCG458860:LCI458861 LMC458860:LME458861 LVY458860:LWA458861 MFU458860:MFW458861 MPQ458860:MPS458861 MZM458860:MZO458861 NJI458860:NJK458861 NTE458860:NTG458861 ODA458860:ODC458861 OMW458860:OMY458861 OWS458860:OWU458861 PGO458860:PGQ458861 PQK458860:PQM458861 QAG458860:QAI458861 QKC458860:QKE458861 QTY458860:QUA458861 RDU458860:RDW458861 RNQ458860:RNS458861 RXM458860:RXO458861 SHI458860:SHK458861 SRE458860:SRG458861 TBA458860:TBC458861 TKW458860:TKY458861 TUS458860:TUU458861 UEO458860:UEQ458861 UOK458860:UOM458861 UYG458860:UYI458861 VIC458860:VIE458861 VRY458860:VSA458861 WBU458860:WBW458861 WLQ458860:WLS458861 WVM458860:WVO458861 E524396:G524397 JA524396:JC524397 SW524396:SY524397 ACS524396:ACU524397 AMO524396:AMQ524397 AWK524396:AWM524397 BGG524396:BGI524397 BQC524396:BQE524397 BZY524396:CAA524397 CJU524396:CJW524397 CTQ524396:CTS524397 DDM524396:DDO524397 DNI524396:DNK524397 DXE524396:DXG524397 EHA524396:EHC524397 EQW524396:EQY524397 FAS524396:FAU524397 FKO524396:FKQ524397 FUK524396:FUM524397 GEG524396:GEI524397 GOC524396:GOE524397 GXY524396:GYA524397 HHU524396:HHW524397 HRQ524396:HRS524397 IBM524396:IBO524397 ILI524396:ILK524397 IVE524396:IVG524397 JFA524396:JFC524397 JOW524396:JOY524397 JYS524396:JYU524397 KIO524396:KIQ524397 KSK524396:KSM524397 LCG524396:LCI524397 LMC524396:LME524397 LVY524396:LWA524397 MFU524396:MFW524397 MPQ524396:MPS524397 MZM524396:MZO524397 NJI524396:NJK524397 NTE524396:NTG524397 ODA524396:ODC524397 OMW524396:OMY524397 OWS524396:OWU524397 PGO524396:PGQ524397 PQK524396:PQM524397 QAG524396:QAI524397 QKC524396:QKE524397 QTY524396:QUA524397 RDU524396:RDW524397 RNQ524396:RNS524397 RXM524396:RXO524397 SHI524396:SHK524397 SRE524396:SRG524397 TBA524396:TBC524397 TKW524396:TKY524397 TUS524396:TUU524397 UEO524396:UEQ524397 UOK524396:UOM524397 UYG524396:UYI524397 VIC524396:VIE524397 VRY524396:VSA524397 WBU524396:WBW524397 WLQ524396:WLS524397 WVM524396:WVO524397 E589932:G589933 JA589932:JC589933 SW589932:SY589933 ACS589932:ACU589933 AMO589932:AMQ589933 AWK589932:AWM589933 BGG589932:BGI589933 BQC589932:BQE589933 BZY589932:CAA589933 CJU589932:CJW589933 CTQ589932:CTS589933 DDM589932:DDO589933 DNI589932:DNK589933 DXE589932:DXG589933 EHA589932:EHC589933 EQW589932:EQY589933 FAS589932:FAU589933 FKO589932:FKQ589933 FUK589932:FUM589933 GEG589932:GEI589933 GOC589932:GOE589933 GXY589932:GYA589933 HHU589932:HHW589933 HRQ589932:HRS589933 IBM589932:IBO589933 ILI589932:ILK589933 IVE589932:IVG589933 JFA589932:JFC589933 JOW589932:JOY589933 JYS589932:JYU589933 KIO589932:KIQ589933 KSK589932:KSM589933 LCG589932:LCI589933 LMC589932:LME589933 LVY589932:LWA589933 MFU589932:MFW589933 MPQ589932:MPS589933 MZM589932:MZO589933 NJI589932:NJK589933 NTE589932:NTG589933 ODA589932:ODC589933 OMW589932:OMY589933 OWS589932:OWU589933 PGO589932:PGQ589933 PQK589932:PQM589933 QAG589932:QAI589933 QKC589932:QKE589933 QTY589932:QUA589933 RDU589932:RDW589933 RNQ589932:RNS589933 RXM589932:RXO589933 SHI589932:SHK589933 SRE589932:SRG589933 TBA589932:TBC589933 TKW589932:TKY589933 TUS589932:TUU589933 UEO589932:UEQ589933 UOK589932:UOM589933 UYG589932:UYI589933 VIC589932:VIE589933 VRY589932:VSA589933 WBU589932:WBW589933 WLQ589932:WLS589933 WVM589932:WVO589933 E655468:G655469 JA655468:JC655469 SW655468:SY655469 ACS655468:ACU655469 AMO655468:AMQ655469 AWK655468:AWM655469 BGG655468:BGI655469 BQC655468:BQE655469 BZY655468:CAA655469 CJU655468:CJW655469 CTQ655468:CTS655469 DDM655468:DDO655469 DNI655468:DNK655469 DXE655468:DXG655469 EHA655468:EHC655469 EQW655468:EQY655469 FAS655468:FAU655469 FKO655468:FKQ655469 FUK655468:FUM655469 GEG655468:GEI655469 GOC655468:GOE655469 GXY655468:GYA655469 HHU655468:HHW655469 HRQ655468:HRS655469 IBM655468:IBO655469 ILI655468:ILK655469 IVE655468:IVG655469 JFA655468:JFC655469 JOW655468:JOY655469 JYS655468:JYU655469 KIO655468:KIQ655469 KSK655468:KSM655469 LCG655468:LCI655469 LMC655468:LME655469 LVY655468:LWA655469 MFU655468:MFW655469 MPQ655468:MPS655469 MZM655468:MZO655469 NJI655468:NJK655469 NTE655468:NTG655469 ODA655468:ODC655469 OMW655468:OMY655469 OWS655468:OWU655469 PGO655468:PGQ655469 PQK655468:PQM655469 QAG655468:QAI655469 QKC655468:QKE655469 QTY655468:QUA655469 RDU655468:RDW655469 RNQ655468:RNS655469 RXM655468:RXO655469 SHI655468:SHK655469 SRE655468:SRG655469 TBA655468:TBC655469 TKW655468:TKY655469 TUS655468:TUU655469 UEO655468:UEQ655469 UOK655468:UOM655469 UYG655468:UYI655469 VIC655468:VIE655469 VRY655468:VSA655469 WBU655468:WBW655469 WLQ655468:WLS655469 WVM655468:WVO655469 E721004:G721005 JA721004:JC721005 SW721004:SY721005 ACS721004:ACU721005 AMO721004:AMQ721005 AWK721004:AWM721005 BGG721004:BGI721005 BQC721004:BQE721005 BZY721004:CAA721005 CJU721004:CJW721005 CTQ721004:CTS721005 DDM721004:DDO721005 DNI721004:DNK721005 DXE721004:DXG721005 EHA721004:EHC721005 EQW721004:EQY721005 FAS721004:FAU721005 FKO721004:FKQ721005 FUK721004:FUM721005 GEG721004:GEI721005 GOC721004:GOE721005 GXY721004:GYA721005 HHU721004:HHW721005 HRQ721004:HRS721005 IBM721004:IBO721005 ILI721004:ILK721005 IVE721004:IVG721005 JFA721004:JFC721005 JOW721004:JOY721005 JYS721004:JYU721005 KIO721004:KIQ721005 KSK721004:KSM721005 LCG721004:LCI721005 LMC721004:LME721005 LVY721004:LWA721005 MFU721004:MFW721005 MPQ721004:MPS721005 MZM721004:MZO721005 NJI721004:NJK721005 NTE721004:NTG721005 ODA721004:ODC721005 OMW721004:OMY721005 OWS721004:OWU721005 PGO721004:PGQ721005 PQK721004:PQM721005 QAG721004:QAI721005 QKC721004:QKE721005 QTY721004:QUA721005 RDU721004:RDW721005 RNQ721004:RNS721005 RXM721004:RXO721005 SHI721004:SHK721005 SRE721004:SRG721005 TBA721004:TBC721005 TKW721004:TKY721005 TUS721004:TUU721005 UEO721004:UEQ721005 UOK721004:UOM721005 UYG721004:UYI721005 VIC721004:VIE721005 VRY721004:VSA721005 WBU721004:WBW721005 WLQ721004:WLS721005 WVM721004:WVO721005 E786540:G786541 JA786540:JC786541 SW786540:SY786541 ACS786540:ACU786541 AMO786540:AMQ786541 AWK786540:AWM786541 BGG786540:BGI786541 BQC786540:BQE786541 BZY786540:CAA786541 CJU786540:CJW786541 CTQ786540:CTS786541 DDM786540:DDO786541 DNI786540:DNK786541 DXE786540:DXG786541 EHA786540:EHC786541 EQW786540:EQY786541 FAS786540:FAU786541 FKO786540:FKQ786541 FUK786540:FUM786541 GEG786540:GEI786541 GOC786540:GOE786541 GXY786540:GYA786541 HHU786540:HHW786541 HRQ786540:HRS786541 IBM786540:IBO786541 ILI786540:ILK786541 IVE786540:IVG786541 JFA786540:JFC786541 JOW786540:JOY786541 JYS786540:JYU786541 KIO786540:KIQ786541 KSK786540:KSM786541 LCG786540:LCI786541 LMC786540:LME786541 LVY786540:LWA786541 MFU786540:MFW786541 MPQ786540:MPS786541 MZM786540:MZO786541 NJI786540:NJK786541 NTE786540:NTG786541 ODA786540:ODC786541 OMW786540:OMY786541 OWS786540:OWU786541 PGO786540:PGQ786541 PQK786540:PQM786541 QAG786540:QAI786541 QKC786540:QKE786541 QTY786540:QUA786541 RDU786540:RDW786541 RNQ786540:RNS786541 RXM786540:RXO786541 SHI786540:SHK786541 SRE786540:SRG786541 TBA786540:TBC786541 TKW786540:TKY786541 TUS786540:TUU786541 UEO786540:UEQ786541 UOK786540:UOM786541 UYG786540:UYI786541 VIC786540:VIE786541 VRY786540:VSA786541 WBU786540:WBW786541 WLQ786540:WLS786541 WVM786540:WVO786541 E852076:G852077 JA852076:JC852077 SW852076:SY852077 ACS852076:ACU852077 AMO852076:AMQ852077 AWK852076:AWM852077 BGG852076:BGI852077 BQC852076:BQE852077 BZY852076:CAA852077 CJU852076:CJW852077 CTQ852076:CTS852077 DDM852076:DDO852077 DNI852076:DNK852077 DXE852076:DXG852077 EHA852076:EHC852077 EQW852076:EQY852077 FAS852076:FAU852077 FKO852076:FKQ852077 FUK852076:FUM852077 GEG852076:GEI852077 GOC852076:GOE852077 GXY852076:GYA852077 HHU852076:HHW852077 HRQ852076:HRS852077 IBM852076:IBO852077 ILI852076:ILK852077 IVE852076:IVG852077 JFA852076:JFC852077 JOW852076:JOY852077 JYS852076:JYU852077 KIO852076:KIQ852077 KSK852076:KSM852077 LCG852076:LCI852077 LMC852076:LME852077 LVY852076:LWA852077 MFU852076:MFW852077 MPQ852076:MPS852077 MZM852076:MZO852077 NJI852076:NJK852077 NTE852076:NTG852077 ODA852076:ODC852077 OMW852076:OMY852077 OWS852076:OWU852077 PGO852076:PGQ852077 PQK852076:PQM852077 QAG852076:QAI852077 QKC852076:QKE852077 QTY852076:QUA852077 RDU852076:RDW852077 RNQ852076:RNS852077 RXM852076:RXO852077 SHI852076:SHK852077 SRE852076:SRG852077 TBA852076:TBC852077 TKW852076:TKY852077 TUS852076:TUU852077 UEO852076:UEQ852077 UOK852076:UOM852077 UYG852076:UYI852077 VIC852076:VIE852077 VRY852076:VSA852077 WBU852076:WBW852077 WLQ852076:WLS852077 WVM852076:WVO852077 E917612:G917613 JA917612:JC917613 SW917612:SY917613 ACS917612:ACU917613 AMO917612:AMQ917613 AWK917612:AWM917613 BGG917612:BGI917613 BQC917612:BQE917613 BZY917612:CAA917613 CJU917612:CJW917613 CTQ917612:CTS917613 DDM917612:DDO917613 DNI917612:DNK917613 DXE917612:DXG917613 EHA917612:EHC917613 EQW917612:EQY917613 FAS917612:FAU917613 FKO917612:FKQ917613 FUK917612:FUM917613 GEG917612:GEI917613 GOC917612:GOE917613 GXY917612:GYA917613 HHU917612:HHW917613 HRQ917612:HRS917613 IBM917612:IBO917613 ILI917612:ILK917613 IVE917612:IVG917613 JFA917612:JFC917613 JOW917612:JOY917613 JYS917612:JYU917613 KIO917612:KIQ917613 KSK917612:KSM917613 LCG917612:LCI917613 LMC917612:LME917613 LVY917612:LWA917613 MFU917612:MFW917613 MPQ917612:MPS917613 MZM917612:MZO917613 NJI917612:NJK917613 NTE917612:NTG917613 ODA917612:ODC917613 OMW917612:OMY917613 OWS917612:OWU917613 PGO917612:PGQ917613 PQK917612:PQM917613 QAG917612:QAI917613 QKC917612:QKE917613 QTY917612:QUA917613 RDU917612:RDW917613 RNQ917612:RNS917613 RXM917612:RXO917613 SHI917612:SHK917613 SRE917612:SRG917613 TBA917612:TBC917613 TKW917612:TKY917613 TUS917612:TUU917613 UEO917612:UEQ917613 UOK917612:UOM917613 UYG917612:UYI917613 VIC917612:VIE917613 VRY917612:VSA917613 WBU917612:WBW917613 WLQ917612:WLS917613 WVM917612:WVO917613 E983148:G983149 JA983148:JC983149 SW983148:SY983149 ACS983148:ACU983149 AMO983148:AMQ983149 AWK983148:AWM983149 BGG983148:BGI983149 BQC983148:BQE983149 BZY983148:CAA983149 CJU983148:CJW983149 CTQ983148:CTS983149 DDM983148:DDO983149 DNI983148:DNK983149 DXE983148:DXG983149 EHA983148:EHC983149 EQW983148:EQY983149 FAS983148:FAU983149 FKO983148:FKQ983149 FUK983148:FUM983149 GEG983148:GEI983149 GOC983148:GOE983149 GXY983148:GYA983149 HHU983148:HHW983149 HRQ983148:HRS983149 IBM983148:IBO983149 ILI983148:ILK983149 IVE983148:IVG983149 JFA983148:JFC983149 JOW983148:JOY983149 JYS983148:JYU983149 KIO983148:KIQ983149 KSK983148:KSM983149 LCG983148:LCI983149 LMC983148:LME983149 LVY983148:LWA983149 MFU983148:MFW983149 MPQ983148:MPS983149 MZM983148:MZO983149 NJI983148:NJK983149 NTE983148:NTG983149 ODA983148:ODC983149 OMW983148:OMY983149 OWS983148:OWU983149 PGO983148:PGQ983149 PQK983148:PQM983149 QAG983148:QAI983149 QKC983148:QKE983149 QTY983148:QUA983149 RDU983148:RDW983149 RNQ983148:RNS983149 RXM983148:RXO983149 SHI983148:SHK983149 SRE983148:SRG983149 TBA983148:TBC983149 TKW983148:TKY983149 TUS983148:TUU983149 UEO983148:UEQ983149 UOK983148:UOM983149 UYG983148:UYI983149 VIC983148:VIE983149 VRY983148:VSA983149 WBU983148:WBW983149 WLQ983148:WLS983149 WVM983148:WVO983149" xr:uid="{CD546261-FEAF-43CC-8933-BEAD9B7E8672}">
      <formula1>$N$108:$P$108</formula1>
    </dataValidation>
    <dataValidation type="list" allowBlank="1" showInputMessage="1" showErrorMessage="1" sqref="E106:G107 JA106:JC107 SW106:SY107 ACS106:ACU107 AMO106:AMQ107 AWK106:AWM107 BGG106:BGI107 BQC106:BQE107 BZY106:CAA107 CJU106:CJW107 CTQ106:CTS107 DDM106:DDO107 DNI106:DNK107 DXE106:DXG107 EHA106:EHC107 EQW106:EQY107 FAS106:FAU107 FKO106:FKQ107 FUK106:FUM107 GEG106:GEI107 GOC106:GOE107 GXY106:GYA107 HHU106:HHW107 HRQ106:HRS107 IBM106:IBO107 ILI106:ILK107 IVE106:IVG107 JFA106:JFC107 JOW106:JOY107 JYS106:JYU107 KIO106:KIQ107 KSK106:KSM107 LCG106:LCI107 LMC106:LME107 LVY106:LWA107 MFU106:MFW107 MPQ106:MPS107 MZM106:MZO107 NJI106:NJK107 NTE106:NTG107 ODA106:ODC107 OMW106:OMY107 OWS106:OWU107 PGO106:PGQ107 PQK106:PQM107 QAG106:QAI107 QKC106:QKE107 QTY106:QUA107 RDU106:RDW107 RNQ106:RNS107 RXM106:RXO107 SHI106:SHK107 SRE106:SRG107 TBA106:TBC107 TKW106:TKY107 TUS106:TUU107 UEO106:UEQ107 UOK106:UOM107 UYG106:UYI107 VIC106:VIE107 VRY106:VSA107 WBU106:WBW107 WLQ106:WLS107 WVM106:WVO107 E65642:G65643 JA65642:JC65643 SW65642:SY65643 ACS65642:ACU65643 AMO65642:AMQ65643 AWK65642:AWM65643 BGG65642:BGI65643 BQC65642:BQE65643 BZY65642:CAA65643 CJU65642:CJW65643 CTQ65642:CTS65643 DDM65642:DDO65643 DNI65642:DNK65643 DXE65642:DXG65643 EHA65642:EHC65643 EQW65642:EQY65643 FAS65642:FAU65643 FKO65642:FKQ65643 FUK65642:FUM65643 GEG65642:GEI65643 GOC65642:GOE65643 GXY65642:GYA65643 HHU65642:HHW65643 HRQ65642:HRS65643 IBM65642:IBO65643 ILI65642:ILK65643 IVE65642:IVG65643 JFA65642:JFC65643 JOW65642:JOY65643 JYS65642:JYU65643 KIO65642:KIQ65643 KSK65642:KSM65643 LCG65642:LCI65643 LMC65642:LME65643 LVY65642:LWA65643 MFU65642:MFW65643 MPQ65642:MPS65643 MZM65642:MZO65643 NJI65642:NJK65643 NTE65642:NTG65643 ODA65642:ODC65643 OMW65642:OMY65643 OWS65642:OWU65643 PGO65642:PGQ65643 PQK65642:PQM65643 QAG65642:QAI65643 QKC65642:QKE65643 QTY65642:QUA65643 RDU65642:RDW65643 RNQ65642:RNS65643 RXM65642:RXO65643 SHI65642:SHK65643 SRE65642:SRG65643 TBA65642:TBC65643 TKW65642:TKY65643 TUS65642:TUU65643 UEO65642:UEQ65643 UOK65642:UOM65643 UYG65642:UYI65643 VIC65642:VIE65643 VRY65642:VSA65643 WBU65642:WBW65643 WLQ65642:WLS65643 WVM65642:WVO65643 E131178:G131179 JA131178:JC131179 SW131178:SY131179 ACS131178:ACU131179 AMO131178:AMQ131179 AWK131178:AWM131179 BGG131178:BGI131179 BQC131178:BQE131179 BZY131178:CAA131179 CJU131178:CJW131179 CTQ131178:CTS131179 DDM131178:DDO131179 DNI131178:DNK131179 DXE131178:DXG131179 EHA131178:EHC131179 EQW131178:EQY131179 FAS131178:FAU131179 FKO131178:FKQ131179 FUK131178:FUM131179 GEG131178:GEI131179 GOC131178:GOE131179 GXY131178:GYA131179 HHU131178:HHW131179 HRQ131178:HRS131179 IBM131178:IBO131179 ILI131178:ILK131179 IVE131178:IVG131179 JFA131178:JFC131179 JOW131178:JOY131179 JYS131178:JYU131179 KIO131178:KIQ131179 KSK131178:KSM131179 LCG131178:LCI131179 LMC131178:LME131179 LVY131178:LWA131179 MFU131178:MFW131179 MPQ131178:MPS131179 MZM131178:MZO131179 NJI131178:NJK131179 NTE131178:NTG131179 ODA131178:ODC131179 OMW131178:OMY131179 OWS131178:OWU131179 PGO131178:PGQ131179 PQK131178:PQM131179 QAG131178:QAI131179 QKC131178:QKE131179 QTY131178:QUA131179 RDU131178:RDW131179 RNQ131178:RNS131179 RXM131178:RXO131179 SHI131178:SHK131179 SRE131178:SRG131179 TBA131178:TBC131179 TKW131178:TKY131179 TUS131178:TUU131179 UEO131178:UEQ131179 UOK131178:UOM131179 UYG131178:UYI131179 VIC131178:VIE131179 VRY131178:VSA131179 WBU131178:WBW131179 WLQ131178:WLS131179 WVM131178:WVO131179 E196714:G196715 JA196714:JC196715 SW196714:SY196715 ACS196714:ACU196715 AMO196714:AMQ196715 AWK196714:AWM196715 BGG196714:BGI196715 BQC196714:BQE196715 BZY196714:CAA196715 CJU196714:CJW196715 CTQ196714:CTS196715 DDM196714:DDO196715 DNI196714:DNK196715 DXE196714:DXG196715 EHA196714:EHC196715 EQW196714:EQY196715 FAS196714:FAU196715 FKO196714:FKQ196715 FUK196714:FUM196715 GEG196714:GEI196715 GOC196714:GOE196715 GXY196714:GYA196715 HHU196714:HHW196715 HRQ196714:HRS196715 IBM196714:IBO196715 ILI196714:ILK196715 IVE196714:IVG196715 JFA196714:JFC196715 JOW196714:JOY196715 JYS196714:JYU196715 KIO196714:KIQ196715 KSK196714:KSM196715 LCG196714:LCI196715 LMC196714:LME196715 LVY196714:LWA196715 MFU196714:MFW196715 MPQ196714:MPS196715 MZM196714:MZO196715 NJI196714:NJK196715 NTE196714:NTG196715 ODA196714:ODC196715 OMW196714:OMY196715 OWS196714:OWU196715 PGO196714:PGQ196715 PQK196714:PQM196715 QAG196714:QAI196715 QKC196714:QKE196715 QTY196714:QUA196715 RDU196714:RDW196715 RNQ196714:RNS196715 RXM196714:RXO196715 SHI196714:SHK196715 SRE196714:SRG196715 TBA196714:TBC196715 TKW196714:TKY196715 TUS196714:TUU196715 UEO196714:UEQ196715 UOK196714:UOM196715 UYG196714:UYI196715 VIC196714:VIE196715 VRY196714:VSA196715 WBU196714:WBW196715 WLQ196714:WLS196715 WVM196714:WVO196715 E262250:G262251 JA262250:JC262251 SW262250:SY262251 ACS262250:ACU262251 AMO262250:AMQ262251 AWK262250:AWM262251 BGG262250:BGI262251 BQC262250:BQE262251 BZY262250:CAA262251 CJU262250:CJW262251 CTQ262250:CTS262251 DDM262250:DDO262251 DNI262250:DNK262251 DXE262250:DXG262251 EHA262250:EHC262251 EQW262250:EQY262251 FAS262250:FAU262251 FKO262250:FKQ262251 FUK262250:FUM262251 GEG262250:GEI262251 GOC262250:GOE262251 GXY262250:GYA262251 HHU262250:HHW262251 HRQ262250:HRS262251 IBM262250:IBO262251 ILI262250:ILK262251 IVE262250:IVG262251 JFA262250:JFC262251 JOW262250:JOY262251 JYS262250:JYU262251 KIO262250:KIQ262251 KSK262250:KSM262251 LCG262250:LCI262251 LMC262250:LME262251 LVY262250:LWA262251 MFU262250:MFW262251 MPQ262250:MPS262251 MZM262250:MZO262251 NJI262250:NJK262251 NTE262250:NTG262251 ODA262250:ODC262251 OMW262250:OMY262251 OWS262250:OWU262251 PGO262250:PGQ262251 PQK262250:PQM262251 QAG262250:QAI262251 QKC262250:QKE262251 QTY262250:QUA262251 RDU262250:RDW262251 RNQ262250:RNS262251 RXM262250:RXO262251 SHI262250:SHK262251 SRE262250:SRG262251 TBA262250:TBC262251 TKW262250:TKY262251 TUS262250:TUU262251 UEO262250:UEQ262251 UOK262250:UOM262251 UYG262250:UYI262251 VIC262250:VIE262251 VRY262250:VSA262251 WBU262250:WBW262251 WLQ262250:WLS262251 WVM262250:WVO262251 E327786:G327787 JA327786:JC327787 SW327786:SY327787 ACS327786:ACU327787 AMO327786:AMQ327787 AWK327786:AWM327787 BGG327786:BGI327787 BQC327786:BQE327787 BZY327786:CAA327787 CJU327786:CJW327787 CTQ327786:CTS327787 DDM327786:DDO327787 DNI327786:DNK327787 DXE327786:DXG327787 EHA327786:EHC327787 EQW327786:EQY327787 FAS327786:FAU327787 FKO327786:FKQ327787 FUK327786:FUM327787 GEG327786:GEI327787 GOC327786:GOE327787 GXY327786:GYA327787 HHU327786:HHW327787 HRQ327786:HRS327787 IBM327786:IBO327787 ILI327786:ILK327787 IVE327786:IVG327787 JFA327786:JFC327787 JOW327786:JOY327787 JYS327786:JYU327787 KIO327786:KIQ327787 KSK327786:KSM327787 LCG327786:LCI327787 LMC327786:LME327787 LVY327786:LWA327787 MFU327786:MFW327787 MPQ327786:MPS327787 MZM327786:MZO327787 NJI327786:NJK327787 NTE327786:NTG327787 ODA327786:ODC327787 OMW327786:OMY327787 OWS327786:OWU327787 PGO327786:PGQ327787 PQK327786:PQM327787 QAG327786:QAI327787 QKC327786:QKE327787 QTY327786:QUA327787 RDU327786:RDW327787 RNQ327786:RNS327787 RXM327786:RXO327787 SHI327786:SHK327787 SRE327786:SRG327787 TBA327786:TBC327787 TKW327786:TKY327787 TUS327786:TUU327787 UEO327786:UEQ327787 UOK327786:UOM327787 UYG327786:UYI327787 VIC327786:VIE327787 VRY327786:VSA327787 WBU327786:WBW327787 WLQ327786:WLS327787 WVM327786:WVO327787 E393322:G393323 JA393322:JC393323 SW393322:SY393323 ACS393322:ACU393323 AMO393322:AMQ393323 AWK393322:AWM393323 BGG393322:BGI393323 BQC393322:BQE393323 BZY393322:CAA393323 CJU393322:CJW393323 CTQ393322:CTS393323 DDM393322:DDO393323 DNI393322:DNK393323 DXE393322:DXG393323 EHA393322:EHC393323 EQW393322:EQY393323 FAS393322:FAU393323 FKO393322:FKQ393323 FUK393322:FUM393323 GEG393322:GEI393323 GOC393322:GOE393323 GXY393322:GYA393323 HHU393322:HHW393323 HRQ393322:HRS393323 IBM393322:IBO393323 ILI393322:ILK393323 IVE393322:IVG393323 JFA393322:JFC393323 JOW393322:JOY393323 JYS393322:JYU393323 KIO393322:KIQ393323 KSK393322:KSM393323 LCG393322:LCI393323 LMC393322:LME393323 LVY393322:LWA393323 MFU393322:MFW393323 MPQ393322:MPS393323 MZM393322:MZO393323 NJI393322:NJK393323 NTE393322:NTG393323 ODA393322:ODC393323 OMW393322:OMY393323 OWS393322:OWU393323 PGO393322:PGQ393323 PQK393322:PQM393323 QAG393322:QAI393323 QKC393322:QKE393323 QTY393322:QUA393323 RDU393322:RDW393323 RNQ393322:RNS393323 RXM393322:RXO393323 SHI393322:SHK393323 SRE393322:SRG393323 TBA393322:TBC393323 TKW393322:TKY393323 TUS393322:TUU393323 UEO393322:UEQ393323 UOK393322:UOM393323 UYG393322:UYI393323 VIC393322:VIE393323 VRY393322:VSA393323 WBU393322:WBW393323 WLQ393322:WLS393323 WVM393322:WVO393323 E458858:G458859 JA458858:JC458859 SW458858:SY458859 ACS458858:ACU458859 AMO458858:AMQ458859 AWK458858:AWM458859 BGG458858:BGI458859 BQC458858:BQE458859 BZY458858:CAA458859 CJU458858:CJW458859 CTQ458858:CTS458859 DDM458858:DDO458859 DNI458858:DNK458859 DXE458858:DXG458859 EHA458858:EHC458859 EQW458858:EQY458859 FAS458858:FAU458859 FKO458858:FKQ458859 FUK458858:FUM458859 GEG458858:GEI458859 GOC458858:GOE458859 GXY458858:GYA458859 HHU458858:HHW458859 HRQ458858:HRS458859 IBM458858:IBO458859 ILI458858:ILK458859 IVE458858:IVG458859 JFA458858:JFC458859 JOW458858:JOY458859 JYS458858:JYU458859 KIO458858:KIQ458859 KSK458858:KSM458859 LCG458858:LCI458859 LMC458858:LME458859 LVY458858:LWA458859 MFU458858:MFW458859 MPQ458858:MPS458859 MZM458858:MZO458859 NJI458858:NJK458859 NTE458858:NTG458859 ODA458858:ODC458859 OMW458858:OMY458859 OWS458858:OWU458859 PGO458858:PGQ458859 PQK458858:PQM458859 QAG458858:QAI458859 QKC458858:QKE458859 QTY458858:QUA458859 RDU458858:RDW458859 RNQ458858:RNS458859 RXM458858:RXO458859 SHI458858:SHK458859 SRE458858:SRG458859 TBA458858:TBC458859 TKW458858:TKY458859 TUS458858:TUU458859 UEO458858:UEQ458859 UOK458858:UOM458859 UYG458858:UYI458859 VIC458858:VIE458859 VRY458858:VSA458859 WBU458858:WBW458859 WLQ458858:WLS458859 WVM458858:WVO458859 E524394:G524395 JA524394:JC524395 SW524394:SY524395 ACS524394:ACU524395 AMO524394:AMQ524395 AWK524394:AWM524395 BGG524394:BGI524395 BQC524394:BQE524395 BZY524394:CAA524395 CJU524394:CJW524395 CTQ524394:CTS524395 DDM524394:DDO524395 DNI524394:DNK524395 DXE524394:DXG524395 EHA524394:EHC524395 EQW524394:EQY524395 FAS524394:FAU524395 FKO524394:FKQ524395 FUK524394:FUM524395 GEG524394:GEI524395 GOC524394:GOE524395 GXY524394:GYA524395 HHU524394:HHW524395 HRQ524394:HRS524395 IBM524394:IBO524395 ILI524394:ILK524395 IVE524394:IVG524395 JFA524394:JFC524395 JOW524394:JOY524395 JYS524394:JYU524395 KIO524394:KIQ524395 KSK524394:KSM524395 LCG524394:LCI524395 LMC524394:LME524395 LVY524394:LWA524395 MFU524394:MFW524395 MPQ524394:MPS524395 MZM524394:MZO524395 NJI524394:NJK524395 NTE524394:NTG524395 ODA524394:ODC524395 OMW524394:OMY524395 OWS524394:OWU524395 PGO524394:PGQ524395 PQK524394:PQM524395 QAG524394:QAI524395 QKC524394:QKE524395 QTY524394:QUA524395 RDU524394:RDW524395 RNQ524394:RNS524395 RXM524394:RXO524395 SHI524394:SHK524395 SRE524394:SRG524395 TBA524394:TBC524395 TKW524394:TKY524395 TUS524394:TUU524395 UEO524394:UEQ524395 UOK524394:UOM524395 UYG524394:UYI524395 VIC524394:VIE524395 VRY524394:VSA524395 WBU524394:WBW524395 WLQ524394:WLS524395 WVM524394:WVO524395 E589930:G589931 JA589930:JC589931 SW589930:SY589931 ACS589930:ACU589931 AMO589930:AMQ589931 AWK589930:AWM589931 BGG589930:BGI589931 BQC589930:BQE589931 BZY589930:CAA589931 CJU589930:CJW589931 CTQ589930:CTS589931 DDM589930:DDO589931 DNI589930:DNK589931 DXE589930:DXG589931 EHA589930:EHC589931 EQW589930:EQY589931 FAS589930:FAU589931 FKO589930:FKQ589931 FUK589930:FUM589931 GEG589930:GEI589931 GOC589930:GOE589931 GXY589930:GYA589931 HHU589930:HHW589931 HRQ589930:HRS589931 IBM589930:IBO589931 ILI589930:ILK589931 IVE589930:IVG589931 JFA589930:JFC589931 JOW589930:JOY589931 JYS589930:JYU589931 KIO589930:KIQ589931 KSK589930:KSM589931 LCG589930:LCI589931 LMC589930:LME589931 LVY589930:LWA589931 MFU589930:MFW589931 MPQ589930:MPS589931 MZM589930:MZO589931 NJI589930:NJK589931 NTE589930:NTG589931 ODA589930:ODC589931 OMW589930:OMY589931 OWS589930:OWU589931 PGO589930:PGQ589931 PQK589930:PQM589931 QAG589930:QAI589931 QKC589930:QKE589931 QTY589930:QUA589931 RDU589930:RDW589931 RNQ589930:RNS589931 RXM589930:RXO589931 SHI589930:SHK589931 SRE589930:SRG589931 TBA589930:TBC589931 TKW589930:TKY589931 TUS589930:TUU589931 UEO589930:UEQ589931 UOK589930:UOM589931 UYG589930:UYI589931 VIC589930:VIE589931 VRY589930:VSA589931 WBU589930:WBW589931 WLQ589930:WLS589931 WVM589930:WVO589931 E655466:G655467 JA655466:JC655467 SW655466:SY655467 ACS655466:ACU655467 AMO655466:AMQ655467 AWK655466:AWM655467 BGG655466:BGI655467 BQC655466:BQE655467 BZY655466:CAA655467 CJU655466:CJW655467 CTQ655466:CTS655467 DDM655466:DDO655467 DNI655466:DNK655467 DXE655466:DXG655467 EHA655466:EHC655467 EQW655466:EQY655467 FAS655466:FAU655467 FKO655466:FKQ655467 FUK655466:FUM655467 GEG655466:GEI655467 GOC655466:GOE655467 GXY655466:GYA655467 HHU655466:HHW655467 HRQ655466:HRS655467 IBM655466:IBO655467 ILI655466:ILK655467 IVE655466:IVG655467 JFA655466:JFC655467 JOW655466:JOY655467 JYS655466:JYU655467 KIO655466:KIQ655467 KSK655466:KSM655467 LCG655466:LCI655467 LMC655466:LME655467 LVY655466:LWA655467 MFU655466:MFW655467 MPQ655466:MPS655467 MZM655466:MZO655467 NJI655466:NJK655467 NTE655466:NTG655467 ODA655466:ODC655467 OMW655466:OMY655467 OWS655466:OWU655467 PGO655466:PGQ655467 PQK655466:PQM655467 QAG655466:QAI655467 QKC655466:QKE655467 QTY655466:QUA655467 RDU655466:RDW655467 RNQ655466:RNS655467 RXM655466:RXO655467 SHI655466:SHK655467 SRE655466:SRG655467 TBA655466:TBC655467 TKW655466:TKY655467 TUS655466:TUU655467 UEO655466:UEQ655467 UOK655466:UOM655467 UYG655466:UYI655467 VIC655466:VIE655467 VRY655466:VSA655467 WBU655466:WBW655467 WLQ655466:WLS655467 WVM655466:WVO655467 E721002:G721003 JA721002:JC721003 SW721002:SY721003 ACS721002:ACU721003 AMO721002:AMQ721003 AWK721002:AWM721003 BGG721002:BGI721003 BQC721002:BQE721003 BZY721002:CAA721003 CJU721002:CJW721003 CTQ721002:CTS721003 DDM721002:DDO721003 DNI721002:DNK721003 DXE721002:DXG721003 EHA721002:EHC721003 EQW721002:EQY721003 FAS721002:FAU721003 FKO721002:FKQ721003 FUK721002:FUM721003 GEG721002:GEI721003 GOC721002:GOE721003 GXY721002:GYA721003 HHU721002:HHW721003 HRQ721002:HRS721003 IBM721002:IBO721003 ILI721002:ILK721003 IVE721002:IVG721003 JFA721002:JFC721003 JOW721002:JOY721003 JYS721002:JYU721003 KIO721002:KIQ721003 KSK721002:KSM721003 LCG721002:LCI721003 LMC721002:LME721003 LVY721002:LWA721003 MFU721002:MFW721003 MPQ721002:MPS721003 MZM721002:MZO721003 NJI721002:NJK721003 NTE721002:NTG721003 ODA721002:ODC721003 OMW721002:OMY721003 OWS721002:OWU721003 PGO721002:PGQ721003 PQK721002:PQM721003 QAG721002:QAI721003 QKC721002:QKE721003 QTY721002:QUA721003 RDU721002:RDW721003 RNQ721002:RNS721003 RXM721002:RXO721003 SHI721002:SHK721003 SRE721002:SRG721003 TBA721002:TBC721003 TKW721002:TKY721003 TUS721002:TUU721003 UEO721002:UEQ721003 UOK721002:UOM721003 UYG721002:UYI721003 VIC721002:VIE721003 VRY721002:VSA721003 WBU721002:WBW721003 WLQ721002:WLS721003 WVM721002:WVO721003 E786538:G786539 JA786538:JC786539 SW786538:SY786539 ACS786538:ACU786539 AMO786538:AMQ786539 AWK786538:AWM786539 BGG786538:BGI786539 BQC786538:BQE786539 BZY786538:CAA786539 CJU786538:CJW786539 CTQ786538:CTS786539 DDM786538:DDO786539 DNI786538:DNK786539 DXE786538:DXG786539 EHA786538:EHC786539 EQW786538:EQY786539 FAS786538:FAU786539 FKO786538:FKQ786539 FUK786538:FUM786539 GEG786538:GEI786539 GOC786538:GOE786539 GXY786538:GYA786539 HHU786538:HHW786539 HRQ786538:HRS786539 IBM786538:IBO786539 ILI786538:ILK786539 IVE786538:IVG786539 JFA786538:JFC786539 JOW786538:JOY786539 JYS786538:JYU786539 KIO786538:KIQ786539 KSK786538:KSM786539 LCG786538:LCI786539 LMC786538:LME786539 LVY786538:LWA786539 MFU786538:MFW786539 MPQ786538:MPS786539 MZM786538:MZO786539 NJI786538:NJK786539 NTE786538:NTG786539 ODA786538:ODC786539 OMW786538:OMY786539 OWS786538:OWU786539 PGO786538:PGQ786539 PQK786538:PQM786539 QAG786538:QAI786539 QKC786538:QKE786539 QTY786538:QUA786539 RDU786538:RDW786539 RNQ786538:RNS786539 RXM786538:RXO786539 SHI786538:SHK786539 SRE786538:SRG786539 TBA786538:TBC786539 TKW786538:TKY786539 TUS786538:TUU786539 UEO786538:UEQ786539 UOK786538:UOM786539 UYG786538:UYI786539 VIC786538:VIE786539 VRY786538:VSA786539 WBU786538:WBW786539 WLQ786538:WLS786539 WVM786538:WVO786539 E852074:G852075 JA852074:JC852075 SW852074:SY852075 ACS852074:ACU852075 AMO852074:AMQ852075 AWK852074:AWM852075 BGG852074:BGI852075 BQC852074:BQE852075 BZY852074:CAA852075 CJU852074:CJW852075 CTQ852074:CTS852075 DDM852074:DDO852075 DNI852074:DNK852075 DXE852074:DXG852075 EHA852074:EHC852075 EQW852074:EQY852075 FAS852074:FAU852075 FKO852074:FKQ852075 FUK852074:FUM852075 GEG852074:GEI852075 GOC852074:GOE852075 GXY852074:GYA852075 HHU852074:HHW852075 HRQ852074:HRS852075 IBM852074:IBO852075 ILI852074:ILK852075 IVE852074:IVG852075 JFA852074:JFC852075 JOW852074:JOY852075 JYS852074:JYU852075 KIO852074:KIQ852075 KSK852074:KSM852075 LCG852074:LCI852075 LMC852074:LME852075 LVY852074:LWA852075 MFU852074:MFW852075 MPQ852074:MPS852075 MZM852074:MZO852075 NJI852074:NJK852075 NTE852074:NTG852075 ODA852074:ODC852075 OMW852074:OMY852075 OWS852074:OWU852075 PGO852074:PGQ852075 PQK852074:PQM852075 QAG852074:QAI852075 QKC852074:QKE852075 QTY852074:QUA852075 RDU852074:RDW852075 RNQ852074:RNS852075 RXM852074:RXO852075 SHI852074:SHK852075 SRE852074:SRG852075 TBA852074:TBC852075 TKW852074:TKY852075 TUS852074:TUU852075 UEO852074:UEQ852075 UOK852074:UOM852075 UYG852074:UYI852075 VIC852074:VIE852075 VRY852074:VSA852075 WBU852074:WBW852075 WLQ852074:WLS852075 WVM852074:WVO852075 E917610:G917611 JA917610:JC917611 SW917610:SY917611 ACS917610:ACU917611 AMO917610:AMQ917611 AWK917610:AWM917611 BGG917610:BGI917611 BQC917610:BQE917611 BZY917610:CAA917611 CJU917610:CJW917611 CTQ917610:CTS917611 DDM917610:DDO917611 DNI917610:DNK917611 DXE917610:DXG917611 EHA917610:EHC917611 EQW917610:EQY917611 FAS917610:FAU917611 FKO917610:FKQ917611 FUK917610:FUM917611 GEG917610:GEI917611 GOC917610:GOE917611 GXY917610:GYA917611 HHU917610:HHW917611 HRQ917610:HRS917611 IBM917610:IBO917611 ILI917610:ILK917611 IVE917610:IVG917611 JFA917610:JFC917611 JOW917610:JOY917611 JYS917610:JYU917611 KIO917610:KIQ917611 KSK917610:KSM917611 LCG917610:LCI917611 LMC917610:LME917611 LVY917610:LWA917611 MFU917610:MFW917611 MPQ917610:MPS917611 MZM917610:MZO917611 NJI917610:NJK917611 NTE917610:NTG917611 ODA917610:ODC917611 OMW917610:OMY917611 OWS917610:OWU917611 PGO917610:PGQ917611 PQK917610:PQM917611 QAG917610:QAI917611 QKC917610:QKE917611 QTY917610:QUA917611 RDU917610:RDW917611 RNQ917610:RNS917611 RXM917610:RXO917611 SHI917610:SHK917611 SRE917610:SRG917611 TBA917610:TBC917611 TKW917610:TKY917611 TUS917610:TUU917611 UEO917610:UEQ917611 UOK917610:UOM917611 UYG917610:UYI917611 VIC917610:VIE917611 VRY917610:VSA917611 WBU917610:WBW917611 WLQ917610:WLS917611 WVM917610:WVO917611 E983146:G983147 JA983146:JC983147 SW983146:SY983147 ACS983146:ACU983147 AMO983146:AMQ983147 AWK983146:AWM983147 BGG983146:BGI983147 BQC983146:BQE983147 BZY983146:CAA983147 CJU983146:CJW983147 CTQ983146:CTS983147 DDM983146:DDO983147 DNI983146:DNK983147 DXE983146:DXG983147 EHA983146:EHC983147 EQW983146:EQY983147 FAS983146:FAU983147 FKO983146:FKQ983147 FUK983146:FUM983147 GEG983146:GEI983147 GOC983146:GOE983147 GXY983146:GYA983147 HHU983146:HHW983147 HRQ983146:HRS983147 IBM983146:IBO983147 ILI983146:ILK983147 IVE983146:IVG983147 JFA983146:JFC983147 JOW983146:JOY983147 JYS983146:JYU983147 KIO983146:KIQ983147 KSK983146:KSM983147 LCG983146:LCI983147 LMC983146:LME983147 LVY983146:LWA983147 MFU983146:MFW983147 MPQ983146:MPS983147 MZM983146:MZO983147 NJI983146:NJK983147 NTE983146:NTG983147 ODA983146:ODC983147 OMW983146:OMY983147 OWS983146:OWU983147 PGO983146:PGQ983147 PQK983146:PQM983147 QAG983146:QAI983147 QKC983146:QKE983147 QTY983146:QUA983147 RDU983146:RDW983147 RNQ983146:RNS983147 RXM983146:RXO983147 SHI983146:SHK983147 SRE983146:SRG983147 TBA983146:TBC983147 TKW983146:TKY983147 TUS983146:TUU983147 UEO983146:UEQ983147 UOK983146:UOM983147 UYG983146:UYI983147 VIC983146:VIE983147 VRY983146:VSA983147 WBU983146:WBW983147 WLQ983146:WLS983147 WVM983146:WVO983147" xr:uid="{68F2FC48-1EEE-415B-92BC-18B4D1D46CC0}">
      <formula1>$N$106:$R$106</formula1>
    </dataValidation>
    <dataValidation type="list" allowBlank="1" showInputMessage="1" showErrorMessage="1" sqref="E104:G105 JA104:JC105 SW104:SY105 ACS104:ACU105 AMO104:AMQ105 AWK104:AWM105 BGG104:BGI105 BQC104:BQE105 BZY104:CAA105 CJU104:CJW105 CTQ104:CTS105 DDM104:DDO105 DNI104:DNK105 DXE104:DXG105 EHA104:EHC105 EQW104:EQY105 FAS104:FAU105 FKO104:FKQ105 FUK104:FUM105 GEG104:GEI105 GOC104:GOE105 GXY104:GYA105 HHU104:HHW105 HRQ104:HRS105 IBM104:IBO105 ILI104:ILK105 IVE104:IVG105 JFA104:JFC105 JOW104:JOY105 JYS104:JYU105 KIO104:KIQ105 KSK104:KSM105 LCG104:LCI105 LMC104:LME105 LVY104:LWA105 MFU104:MFW105 MPQ104:MPS105 MZM104:MZO105 NJI104:NJK105 NTE104:NTG105 ODA104:ODC105 OMW104:OMY105 OWS104:OWU105 PGO104:PGQ105 PQK104:PQM105 QAG104:QAI105 QKC104:QKE105 QTY104:QUA105 RDU104:RDW105 RNQ104:RNS105 RXM104:RXO105 SHI104:SHK105 SRE104:SRG105 TBA104:TBC105 TKW104:TKY105 TUS104:TUU105 UEO104:UEQ105 UOK104:UOM105 UYG104:UYI105 VIC104:VIE105 VRY104:VSA105 WBU104:WBW105 WLQ104:WLS105 WVM104:WVO105 E65640:G65641 JA65640:JC65641 SW65640:SY65641 ACS65640:ACU65641 AMO65640:AMQ65641 AWK65640:AWM65641 BGG65640:BGI65641 BQC65640:BQE65641 BZY65640:CAA65641 CJU65640:CJW65641 CTQ65640:CTS65641 DDM65640:DDO65641 DNI65640:DNK65641 DXE65640:DXG65641 EHA65640:EHC65641 EQW65640:EQY65641 FAS65640:FAU65641 FKO65640:FKQ65641 FUK65640:FUM65641 GEG65640:GEI65641 GOC65640:GOE65641 GXY65640:GYA65641 HHU65640:HHW65641 HRQ65640:HRS65641 IBM65640:IBO65641 ILI65640:ILK65641 IVE65640:IVG65641 JFA65640:JFC65641 JOW65640:JOY65641 JYS65640:JYU65641 KIO65640:KIQ65641 KSK65640:KSM65641 LCG65640:LCI65641 LMC65640:LME65641 LVY65640:LWA65641 MFU65640:MFW65641 MPQ65640:MPS65641 MZM65640:MZO65641 NJI65640:NJK65641 NTE65640:NTG65641 ODA65640:ODC65641 OMW65640:OMY65641 OWS65640:OWU65641 PGO65640:PGQ65641 PQK65640:PQM65641 QAG65640:QAI65641 QKC65640:QKE65641 QTY65640:QUA65641 RDU65640:RDW65641 RNQ65640:RNS65641 RXM65640:RXO65641 SHI65640:SHK65641 SRE65640:SRG65641 TBA65640:TBC65641 TKW65640:TKY65641 TUS65640:TUU65641 UEO65640:UEQ65641 UOK65640:UOM65641 UYG65640:UYI65641 VIC65640:VIE65641 VRY65640:VSA65641 WBU65640:WBW65641 WLQ65640:WLS65641 WVM65640:WVO65641 E131176:G131177 JA131176:JC131177 SW131176:SY131177 ACS131176:ACU131177 AMO131176:AMQ131177 AWK131176:AWM131177 BGG131176:BGI131177 BQC131176:BQE131177 BZY131176:CAA131177 CJU131176:CJW131177 CTQ131176:CTS131177 DDM131176:DDO131177 DNI131176:DNK131177 DXE131176:DXG131177 EHA131176:EHC131177 EQW131176:EQY131177 FAS131176:FAU131177 FKO131176:FKQ131177 FUK131176:FUM131177 GEG131176:GEI131177 GOC131176:GOE131177 GXY131176:GYA131177 HHU131176:HHW131177 HRQ131176:HRS131177 IBM131176:IBO131177 ILI131176:ILK131177 IVE131176:IVG131177 JFA131176:JFC131177 JOW131176:JOY131177 JYS131176:JYU131177 KIO131176:KIQ131177 KSK131176:KSM131177 LCG131176:LCI131177 LMC131176:LME131177 LVY131176:LWA131177 MFU131176:MFW131177 MPQ131176:MPS131177 MZM131176:MZO131177 NJI131176:NJK131177 NTE131176:NTG131177 ODA131176:ODC131177 OMW131176:OMY131177 OWS131176:OWU131177 PGO131176:PGQ131177 PQK131176:PQM131177 QAG131176:QAI131177 QKC131176:QKE131177 QTY131176:QUA131177 RDU131176:RDW131177 RNQ131176:RNS131177 RXM131176:RXO131177 SHI131176:SHK131177 SRE131176:SRG131177 TBA131176:TBC131177 TKW131176:TKY131177 TUS131176:TUU131177 UEO131176:UEQ131177 UOK131176:UOM131177 UYG131176:UYI131177 VIC131176:VIE131177 VRY131176:VSA131177 WBU131176:WBW131177 WLQ131176:WLS131177 WVM131176:WVO131177 E196712:G196713 JA196712:JC196713 SW196712:SY196713 ACS196712:ACU196713 AMO196712:AMQ196713 AWK196712:AWM196713 BGG196712:BGI196713 BQC196712:BQE196713 BZY196712:CAA196713 CJU196712:CJW196713 CTQ196712:CTS196713 DDM196712:DDO196713 DNI196712:DNK196713 DXE196712:DXG196713 EHA196712:EHC196713 EQW196712:EQY196713 FAS196712:FAU196713 FKO196712:FKQ196713 FUK196712:FUM196713 GEG196712:GEI196713 GOC196712:GOE196713 GXY196712:GYA196713 HHU196712:HHW196713 HRQ196712:HRS196713 IBM196712:IBO196713 ILI196712:ILK196713 IVE196712:IVG196713 JFA196712:JFC196713 JOW196712:JOY196713 JYS196712:JYU196713 KIO196712:KIQ196713 KSK196712:KSM196713 LCG196712:LCI196713 LMC196712:LME196713 LVY196712:LWA196713 MFU196712:MFW196713 MPQ196712:MPS196713 MZM196712:MZO196713 NJI196712:NJK196713 NTE196712:NTG196713 ODA196712:ODC196713 OMW196712:OMY196713 OWS196712:OWU196713 PGO196712:PGQ196713 PQK196712:PQM196713 QAG196712:QAI196713 QKC196712:QKE196713 QTY196712:QUA196713 RDU196712:RDW196713 RNQ196712:RNS196713 RXM196712:RXO196713 SHI196712:SHK196713 SRE196712:SRG196713 TBA196712:TBC196713 TKW196712:TKY196713 TUS196712:TUU196713 UEO196712:UEQ196713 UOK196712:UOM196713 UYG196712:UYI196713 VIC196712:VIE196713 VRY196712:VSA196713 WBU196712:WBW196713 WLQ196712:WLS196713 WVM196712:WVO196713 E262248:G262249 JA262248:JC262249 SW262248:SY262249 ACS262248:ACU262249 AMO262248:AMQ262249 AWK262248:AWM262249 BGG262248:BGI262249 BQC262248:BQE262249 BZY262248:CAA262249 CJU262248:CJW262249 CTQ262248:CTS262249 DDM262248:DDO262249 DNI262248:DNK262249 DXE262248:DXG262249 EHA262248:EHC262249 EQW262248:EQY262249 FAS262248:FAU262249 FKO262248:FKQ262249 FUK262248:FUM262249 GEG262248:GEI262249 GOC262248:GOE262249 GXY262248:GYA262249 HHU262248:HHW262249 HRQ262248:HRS262249 IBM262248:IBO262249 ILI262248:ILK262249 IVE262248:IVG262249 JFA262248:JFC262249 JOW262248:JOY262249 JYS262248:JYU262249 KIO262248:KIQ262249 KSK262248:KSM262249 LCG262248:LCI262249 LMC262248:LME262249 LVY262248:LWA262249 MFU262248:MFW262249 MPQ262248:MPS262249 MZM262248:MZO262249 NJI262248:NJK262249 NTE262248:NTG262249 ODA262248:ODC262249 OMW262248:OMY262249 OWS262248:OWU262249 PGO262248:PGQ262249 PQK262248:PQM262249 QAG262248:QAI262249 QKC262248:QKE262249 QTY262248:QUA262249 RDU262248:RDW262249 RNQ262248:RNS262249 RXM262248:RXO262249 SHI262248:SHK262249 SRE262248:SRG262249 TBA262248:TBC262249 TKW262248:TKY262249 TUS262248:TUU262249 UEO262248:UEQ262249 UOK262248:UOM262249 UYG262248:UYI262249 VIC262248:VIE262249 VRY262248:VSA262249 WBU262248:WBW262249 WLQ262248:WLS262249 WVM262248:WVO262249 E327784:G327785 JA327784:JC327785 SW327784:SY327785 ACS327784:ACU327785 AMO327784:AMQ327785 AWK327784:AWM327785 BGG327784:BGI327785 BQC327784:BQE327785 BZY327784:CAA327785 CJU327784:CJW327785 CTQ327784:CTS327785 DDM327784:DDO327785 DNI327784:DNK327785 DXE327784:DXG327785 EHA327784:EHC327785 EQW327784:EQY327785 FAS327784:FAU327785 FKO327784:FKQ327785 FUK327784:FUM327785 GEG327784:GEI327785 GOC327784:GOE327785 GXY327784:GYA327785 HHU327784:HHW327785 HRQ327784:HRS327785 IBM327784:IBO327785 ILI327784:ILK327785 IVE327784:IVG327785 JFA327784:JFC327785 JOW327784:JOY327785 JYS327784:JYU327785 KIO327784:KIQ327785 KSK327784:KSM327785 LCG327784:LCI327785 LMC327784:LME327785 LVY327784:LWA327785 MFU327784:MFW327785 MPQ327784:MPS327785 MZM327784:MZO327785 NJI327784:NJK327785 NTE327784:NTG327785 ODA327784:ODC327785 OMW327784:OMY327785 OWS327784:OWU327785 PGO327784:PGQ327785 PQK327784:PQM327785 QAG327784:QAI327785 QKC327784:QKE327785 QTY327784:QUA327785 RDU327784:RDW327785 RNQ327784:RNS327785 RXM327784:RXO327785 SHI327784:SHK327785 SRE327784:SRG327785 TBA327784:TBC327785 TKW327784:TKY327785 TUS327784:TUU327785 UEO327784:UEQ327785 UOK327784:UOM327785 UYG327784:UYI327785 VIC327784:VIE327785 VRY327784:VSA327785 WBU327784:WBW327785 WLQ327784:WLS327785 WVM327784:WVO327785 E393320:G393321 JA393320:JC393321 SW393320:SY393321 ACS393320:ACU393321 AMO393320:AMQ393321 AWK393320:AWM393321 BGG393320:BGI393321 BQC393320:BQE393321 BZY393320:CAA393321 CJU393320:CJW393321 CTQ393320:CTS393321 DDM393320:DDO393321 DNI393320:DNK393321 DXE393320:DXG393321 EHA393320:EHC393321 EQW393320:EQY393321 FAS393320:FAU393321 FKO393320:FKQ393321 FUK393320:FUM393321 GEG393320:GEI393321 GOC393320:GOE393321 GXY393320:GYA393321 HHU393320:HHW393321 HRQ393320:HRS393321 IBM393320:IBO393321 ILI393320:ILK393321 IVE393320:IVG393321 JFA393320:JFC393321 JOW393320:JOY393321 JYS393320:JYU393321 KIO393320:KIQ393321 KSK393320:KSM393321 LCG393320:LCI393321 LMC393320:LME393321 LVY393320:LWA393321 MFU393320:MFW393321 MPQ393320:MPS393321 MZM393320:MZO393321 NJI393320:NJK393321 NTE393320:NTG393321 ODA393320:ODC393321 OMW393320:OMY393321 OWS393320:OWU393321 PGO393320:PGQ393321 PQK393320:PQM393321 QAG393320:QAI393321 QKC393320:QKE393321 QTY393320:QUA393321 RDU393320:RDW393321 RNQ393320:RNS393321 RXM393320:RXO393321 SHI393320:SHK393321 SRE393320:SRG393321 TBA393320:TBC393321 TKW393320:TKY393321 TUS393320:TUU393321 UEO393320:UEQ393321 UOK393320:UOM393321 UYG393320:UYI393321 VIC393320:VIE393321 VRY393320:VSA393321 WBU393320:WBW393321 WLQ393320:WLS393321 WVM393320:WVO393321 E458856:G458857 JA458856:JC458857 SW458856:SY458857 ACS458856:ACU458857 AMO458856:AMQ458857 AWK458856:AWM458857 BGG458856:BGI458857 BQC458856:BQE458857 BZY458856:CAA458857 CJU458856:CJW458857 CTQ458856:CTS458857 DDM458856:DDO458857 DNI458856:DNK458857 DXE458856:DXG458857 EHA458856:EHC458857 EQW458856:EQY458857 FAS458856:FAU458857 FKO458856:FKQ458857 FUK458856:FUM458857 GEG458856:GEI458857 GOC458856:GOE458857 GXY458856:GYA458857 HHU458856:HHW458857 HRQ458856:HRS458857 IBM458856:IBO458857 ILI458856:ILK458857 IVE458856:IVG458857 JFA458856:JFC458857 JOW458856:JOY458857 JYS458856:JYU458857 KIO458856:KIQ458857 KSK458856:KSM458857 LCG458856:LCI458857 LMC458856:LME458857 LVY458856:LWA458857 MFU458856:MFW458857 MPQ458856:MPS458857 MZM458856:MZO458857 NJI458856:NJK458857 NTE458856:NTG458857 ODA458856:ODC458857 OMW458856:OMY458857 OWS458856:OWU458857 PGO458856:PGQ458857 PQK458856:PQM458857 QAG458856:QAI458857 QKC458856:QKE458857 QTY458856:QUA458857 RDU458856:RDW458857 RNQ458856:RNS458857 RXM458856:RXO458857 SHI458856:SHK458857 SRE458856:SRG458857 TBA458856:TBC458857 TKW458856:TKY458857 TUS458856:TUU458857 UEO458856:UEQ458857 UOK458856:UOM458857 UYG458856:UYI458857 VIC458856:VIE458857 VRY458856:VSA458857 WBU458856:WBW458857 WLQ458856:WLS458857 WVM458856:WVO458857 E524392:G524393 JA524392:JC524393 SW524392:SY524393 ACS524392:ACU524393 AMO524392:AMQ524393 AWK524392:AWM524393 BGG524392:BGI524393 BQC524392:BQE524393 BZY524392:CAA524393 CJU524392:CJW524393 CTQ524392:CTS524393 DDM524392:DDO524393 DNI524392:DNK524393 DXE524392:DXG524393 EHA524392:EHC524393 EQW524392:EQY524393 FAS524392:FAU524393 FKO524392:FKQ524393 FUK524392:FUM524393 GEG524392:GEI524393 GOC524392:GOE524393 GXY524392:GYA524393 HHU524392:HHW524393 HRQ524392:HRS524393 IBM524392:IBO524393 ILI524392:ILK524393 IVE524392:IVG524393 JFA524392:JFC524393 JOW524392:JOY524393 JYS524392:JYU524393 KIO524392:KIQ524393 KSK524392:KSM524393 LCG524392:LCI524393 LMC524392:LME524393 LVY524392:LWA524393 MFU524392:MFW524393 MPQ524392:MPS524393 MZM524392:MZO524393 NJI524392:NJK524393 NTE524392:NTG524393 ODA524392:ODC524393 OMW524392:OMY524393 OWS524392:OWU524393 PGO524392:PGQ524393 PQK524392:PQM524393 QAG524392:QAI524393 QKC524392:QKE524393 QTY524392:QUA524393 RDU524392:RDW524393 RNQ524392:RNS524393 RXM524392:RXO524393 SHI524392:SHK524393 SRE524392:SRG524393 TBA524392:TBC524393 TKW524392:TKY524393 TUS524392:TUU524393 UEO524392:UEQ524393 UOK524392:UOM524393 UYG524392:UYI524393 VIC524392:VIE524393 VRY524392:VSA524393 WBU524392:WBW524393 WLQ524392:WLS524393 WVM524392:WVO524393 E589928:G589929 JA589928:JC589929 SW589928:SY589929 ACS589928:ACU589929 AMO589928:AMQ589929 AWK589928:AWM589929 BGG589928:BGI589929 BQC589928:BQE589929 BZY589928:CAA589929 CJU589928:CJW589929 CTQ589928:CTS589929 DDM589928:DDO589929 DNI589928:DNK589929 DXE589928:DXG589929 EHA589928:EHC589929 EQW589928:EQY589929 FAS589928:FAU589929 FKO589928:FKQ589929 FUK589928:FUM589929 GEG589928:GEI589929 GOC589928:GOE589929 GXY589928:GYA589929 HHU589928:HHW589929 HRQ589928:HRS589929 IBM589928:IBO589929 ILI589928:ILK589929 IVE589928:IVG589929 JFA589928:JFC589929 JOW589928:JOY589929 JYS589928:JYU589929 KIO589928:KIQ589929 KSK589928:KSM589929 LCG589928:LCI589929 LMC589928:LME589929 LVY589928:LWA589929 MFU589928:MFW589929 MPQ589928:MPS589929 MZM589928:MZO589929 NJI589928:NJK589929 NTE589928:NTG589929 ODA589928:ODC589929 OMW589928:OMY589929 OWS589928:OWU589929 PGO589928:PGQ589929 PQK589928:PQM589929 QAG589928:QAI589929 QKC589928:QKE589929 QTY589928:QUA589929 RDU589928:RDW589929 RNQ589928:RNS589929 RXM589928:RXO589929 SHI589928:SHK589929 SRE589928:SRG589929 TBA589928:TBC589929 TKW589928:TKY589929 TUS589928:TUU589929 UEO589928:UEQ589929 UOK589928:UOM589929 UYG589928:UYI589929 VIC589928:VIE589929 VRY589928:VSA589929 WBU589928:WBW589929 WLQ589928:WLS589929 WVM589928:WVO589929 E655464:G655465 JA655464:JC655465 SW655464:SY655465 ACS655464:ACU655465 AMO655464:AMQ655465 AWK655464:AWM655465 BGG655464:BGI655465 BQC655464:BQE655465 BZY655464:CAA655465 CJU655464:CJW655465 CTQ655464:CTS655465 DDM655464:DDO655465 DNI655464:DNK655465 DXE655464:DXG655465 EHA655464:EHC655465 EQW655464:EQY655465 FAS655464:FAU655465 FKO655464:FKQ655465 FUK655464:FUM655465 GEG655464:GEI655465 GOC655464:GOE655465 GXY655464:GYA655465 HHU655464:HHW655465 HRQ655464:HRS655465 IBM655464:IBO655465 ILI655464:ILK655465 IVE655464:IVG655465 JFA655464:JFC655465 JOW655464:JOY655465 JYS655464:JYU655465 KIO655464:KIQ655465 KSK655464:KSM655465 LCG655464:LCI655465 LMC655464:LME655465 LVY655464:LWA655465 MFU655464:MFW655465 MPQ655464:MPS655465 MZM655464:MZO655465 NJI655464:NJK655465 NTE655464:NTG655465 ODA655464:ODC655465 OMW655464:OMY655465 OWS655464:OWU655465 PGO655464:PGQ655465 PQK655464:PQM655465 QAG655464:QAI655465 QKC655464:QKE655465 QTY655464:QUA655465 RDU655464:RDW655465 RNQ655464:RNS655465 RXM655464:RXO655465 SHI655464:SHK655465 SRE655464:SRG655465 TBA655464:TBC655465 TKW655464:TKY655465 TUS655464:TUU655465 UEO655464:UEQ655465 UOK655464:UOM655465 UYG655464:UYI655465 VIC655464:VIE655465 VRY655464:VSA655465 WBU655464:WBW655465 WLQ655464:WLS655465 WVM655464:WVO655465 E721000:G721001 JA721000:JC721001 SW721000:SY721001 ACS721000:ACU721001 AMO721000:AMQ721001 AWK721000:AWM721001 BGG721000:BGI721001 BQC721000:BQE721001 BZY721000:CAA721001 CJU721000:CJW721001 CTQ721000:CTS721001 DDM721000:DDO721001 DNI721000:DNK721001 DXE721000:DXG721001 EHA721000:EHC721001 EQW721000:EQY721001 FAS721000:FAU721001 FKO721000:FKQ721001 FUK721000:FUM721001 GEG721000:GEI721001 GOC721000:GOE721001 GXY721000:GYA721001 HHU721000:HHW721001 HRQ721000:HRS721001 IBM721000:IBO721001 ILI721000:ILK721001 IVE721000:IVG721001 JFA721000:JFC721001 JOW721000:JOY721001 JYS721000:JYU721001 KIO721000:KIQ721001 KSK721000:KSM721001 LCG721000:LCI721001 LMC721000:LME721001 LVY721000:LWA721001 MFU721000:MFW721001 MPQ721000:MPS721001 MZM721000:MZO721001 NJI721000:NJK721001 NTE721000:NTG721001 ODA721000:ODC721001 OMW721000:OMY721001 OWS721000:OWU721001 PGO721000:PGQ721001 PQK721000:PQM721001 QAG721000:QAI721001 QKC721000:QKE721001 QTY721000:QUA721001 RDU721000:RDW721001 RNQ721000:RNS721001 RXM721000:RXO721001 SHI721000:SHK721001 SRE721000:SRG721001 TBA721000:TBC721001 TKW721000:TKY721001 TUS721000:TUU721001 UEO721000:UEQ721001 UOK721000:UOM721001 UYG721000:UYI721001 VIC721000:VIE721001 VRY721000:VSA721001 WBU721000:WBW721001 WLQ721000:WLS721001 WVM721000:WVO721001 E786536:G786537 JA786536:JC786537 SW786536:SY786537 ACS786536:ACU786537 AMO786536:AMQ786537 AWK786536:AWM786537 BGG786536:BGI786537 BQC786536:BQE786537 BZY786536:CAA786537 CJU786536:CJW786537 CTQ786536:CTS786537 DDM786536:DDO786537 DNI786536:DNK786537 DXE786536:DXG786537 EHA786536:EHC786537 EQW786536:EQY786537 FAS786536:FAU786537 FKO786536:FKQ786537 FUK786536:FUM786537 GEG786536:GEI786537 GOC786536:GOE786537 GXY786536:GYA786537 HHU786536:HHW786537 HRQ786536:HRS786537 IBM786536:IBO786537 ILI786536:ILK786537 IVE786536:IVG786537 JFA786536:JFC786537 JOW786536:JOY786537 JYS786536:JYU786537 KIO786536:KIQ786537 KSK786536:KSM786537 LCG786536:LCI786537 LMC786536:LME786537 LVY786536:LWA786537 MFU786536:MFW786537 MPQ786536:MPS786537 MZM786536:MZO786537 NJI786536:NJK786537 NTE786536:NTG786537 ODA786536:ODC786537 OMW786536:OMY786537 OWS786536:OWU786537 PGO786536:PGQ786537 PQK786536:PQM786537 QAG786536:QAI786537 QKC786536:QKE786537 QTY786536:QUA786537 RDU786536:RDW786537 RNQ786536:RNS786537 RXM786536:RXO786537 SHI786536:SHK786537 SRE786536:SRG786537 TBA786536:TBC786537 TKW786536:TKY786537 TUS786536:TUU786537 UEO786536:UEQ786537 UOK786536:UOM786537 UYG786536:UYI786537 VIC786536:VIE786537 VRY786536:VSA786537 WBU786536:WBW786537 WLQ786536:WLS786537 WVM786536:WVO786537 E852072:G852073 JA852072:JC852073 SW852072:SY852073 ACS852072:ACU852073 AMO852072:AMQ852073 AWK852072:AWM852073 BGG852072:BGI852073 BQC852072:BQE852073 BZY852072:CAA852073 CJU852072:CJW852073 CTQ852072:CTS852073 DDM852072:DDO852073 DNI852072:DNK852073 DXE852072:DXG852073 EHA852072:EHC852073 EQW852072:EQY852073 FAS852072:FAU852073 FKO852072:FKQ852073 FUK852072:FUM852073 GEG852072:GEI852073 GOC852072:GOE852073 GXY852072:GYA852073 HHU852072:HHW852073 HRQ852072:HRS852073 IBM852072:IBO852073 ILI852072:ILK852073 IVE852072:IVG852073 JFA852072:JFC852073 JOW852072:JOY852073 JYS852072:JYU852073 KIO852072:KIQ852073 KSK852072:KSM852073 LCG852072:LCI852073 LMC852072:LME852073 LVY852072:LWA852073 MFU852072:MFW852073 MPQ852072:MPS852073 MZM852072:MZO852073 NJI852072:NJK852073 NTE852072:NTG852073 ODA852072:ODC852073 OMW852072:OMY852073 OWS852072:OWU852073 PGO852072:PGQ852073 PQK852072:PQM852073 QAG852072:QAI852073 QKC852072:QKE852073 QTY852072:QUA852073 RDU852072:RDW852073 RNQ852072:RNS852073 RXM852072:RXO852073 SHI852072:SHK852073 SRE852072:SRG852073 TBA852072:TBC852073 TKW852072:TKY852073 TUS852072:TUU852073 UEO852072:UEQ852073 UOK852072:UOM852073 UYG852072:UYI852073 VIC852072:VIE852073 VRY852072:VSA852073 WBU852072:WBW852073 WLQ852072:WLS852073 WVM852072:WVO852073 E917608:G917609 JA917608:JC917609 SW917608:SY917609 ACS917608:ACU917609 AMO917608:AMQ917609 AWK917608:AWM917609 BGG917608:BGI917609 BQC917608:BQE917609 BZY917608:CAA917609 CJU917608:CJW917609 CTQ917608:CTS917609 DDM917608:DDO917609 DNI917608:DNK917609 DXE917608:DXG917609 EHA917608:EHC917609 EQW917608:EQY917609 FAS917608:FAU917609 FKO917608:FKQ917609 FUK917608:FUM917609 GEG917608:GEI917609 GOC917608:GOE917609 GXY917608:GYA917609 HHU917608:HHW917609 HRQ917608:HRS917609 IBM917608:IBO917609 ILI917608:ILK917609 IVE917608:IVG917609 JFA917608:JFC917609 JOW917608:JOY917609 JYS917608:JYU917609 KIO917608:KIQ917609 KSK917608:KSM917609 LCG917608:LCI917609 LMC917608:LME917609 LVY917608:LWA917609 MFU917608:MFW917609 MPQ917608:MPS917609 MZM917608:MZO917609 NJI917608:NJK917609 NTE917608:NTG917609 ODA917608:ODC917609 OMW917608:OMY917609 OWS917608:OWU917609 PGO917608:PGQ917609 PQK917608:PQM917609 QAG917608:QAI917609 QKC917608:QKE917609 QTY917608:QUA917609 RDU917608:RDW917609 RNQ917608:RNS917609 RXM917608:RXO917609 SHI917608:SHK917609 SRE917608:SRG917609 TBA917608:TBC917609 TKW917608:TKY917609 TUS917608:TUU917609 UEO917608:UEQ917609 UOK917608:UOM917609 UYG917608:UYI917609 VIC917608:VIE917609 VRY917608:VSA917609 WBU917608:WBW917609 WLQ917608:WLS917609 WVM917608:WVO917609 E983144:G983145 JA983144:JC983145 SW983144:SY983145 ACS983144:ACU983145 AMO983144:AMQ983145 AWK983144:AWM983145 BGG983144:BGI983145 BQC983144:BQE983145 BZY983144:CAA983145 CJU983144:CJW983145 CTQ983144:CTS983145 DDM983144:DDO983145 DNI983144:DNK983145 DXE983144:DXG983145 EHA983144:EHC983145 EQW983144:EQY983145 FAS983144:FAU983145 FKO983144:FKQ983145 FUK983144:FUM983145 GEG983144:GEI983145 GOC983144:GOE983145 GXY983144:GYA983145 HHU983144:HHW983145 HRQ983144:HRS983145 IBM983144:IBO983145 ILI983144:ILK983145 IVE983144:IVG983145 JFA983144:JFC983145 JOW983144:JOY983145 JYS983144:JYU983145 KIO983144:KIQ983145 KSK983144:KSM983145 LCG983144:LCI983145 LMC983144:LME983145 LVY983144:LWA983145 MFU983144:MFW983145 MPQ983144:MPS983145 MZM983144:MZO983145 NJI983144:NJK983145 NTE983144:NTG983145 ODA983144:ODC983145 OMW983144:OMY983145 OWS983144:OWU983145 PGO983144:PGQ983145 PQK983144:PQM983145 QAG983144:QAI983145 QKC983144:QKE983145 QTY983144:QUA983145 RDU983144:RDW983145 RNQ983144:RNS983145 RXM983144:RXO983145 SHI983144:SHK983145 SRE983144:SRG983145 TBA983144:TBC983145 TKW983144:TKY983145 TUS983144:TUU983145 UEO983144:UEQ983145 UOK983144:UOM983145 UYG983144:UYI983145 VIC983144:VIE983145 VRY983144:VSA983145 WBU983144:WBW983145 WLQ983144:WLS983145 WVM983144:WVO983145" xr:uid="{14B0C7B2-27F2-4B3B-93ED-B5B486B63661}">
      <formula1>$N$104:$S$104</formula1>
    </dataValidation>
    <dataValidation type="list" allowBlank="1" showInputMessage="1" showErrorMessage="1" sqref="E102:G103 JA102:JC103 SW102:SY103 ACS102:ACU103 AMO102:AMQ103 AWK102:AWM103 BGG102:BGI103 BQC102:BQE103 BZY102:CAA103 CJU102:CJW103 CTQ102:CTS103 DDM102:DDO103 DNI102:DNK103 DXE102:DXG103 EHA102:EHC103 EQW102:EQY103 FAS102:FAU103 FKO102:FKQ103 FUK102:FUM103 GEG102:GEI103 GOC102:GOE103 GXY102:GYA103 HHU102:HHW103 HRQ102:HRS103 IBM102:IBO103 ILI102:ILK103 IVE102:IVG103 JFA102:JFC103 JOW102:JOY103 JYS102:JYU103 KIO102:KIQ103 KSK102:KSM103 LCG102:LCI103 LMC102:LME103 LVY102:LWA103 MFU102:MFW103 MPQ102:MPS103 MZM102:MZO103 NJI102:NJK103 NTE102:NTG103 ODA102:ODC103 OMW102:OMY103 OWS102:OWU103 PGO102:PGQ103 PQK102:PQM103 QAG102:QAI103 QKC102:QKE103 QTY102:QUA103 RDU102:RDW103 RNQ102:RNS103 RXM102:RXO103 SHI102:SHK103 SRE102:SRG103 TBA102:TBC103 TKW102:TKY103 TUS102:TUU103 UEO102:UEQ103 UOK102:UOM103 UYG102:UYI103 VIC102:VIE103 VRY102:VSA103 WBU102:WBW103 WLQ102:WLS103 WVM102:WVO103 E65638:G65639 JA65638:JC65639 SW65638:SY65639 ACS65638:ACU65639 AMO65638:AMQ65639 AWK65638:AWM65639 BGG65638:BGI65639 BQC65638:BQE65639 BZY65638:CAA65639 CJU65638:CJW65639 CTQ65638:CTS65639 DDM65638:DDO65639 DNI65638:DNK65639 DXE65638:DXG65639 EHA65638:EHC65639 EQW65638:EQY65639 FAS65638:FAU65639 FKO65638:FKQ65639 FUK65638:FUM65639 GEG65638:GEI65639 GOC65638:GOE65639 GXY65638:GYA65639 HHU65638:HHW65639 HRQ65638:HRS65639 IBM65638:IBO65639 ILI65638:ILK65639 IVE65638:IVG65639 JFA65638:JFC65639 JOW65638:JOY65639 JYS65638:JYU65639 KIO65638:KIQ65639 KSK65638:KSM65639 LCG65638:LCI65639 LMC65638:LME65639 LVY65638:LWA65639 MFU65638:MFW65639 MPQ65638:MPS65639 MZM65638:MZO65639 NJI65638:NJK65639 NTE65638:NTG65639 ODA65638:ODC65639 OMW65638:OMY65639 OWS65638:OWU65639 PGO65638:PGQ65639 PQK65638:PQM65639 QAG65638:QAI65639 QKC65638:QKE65639 QTY65638:QUA65639 RDU65638:RDW65639 RNQ65638:RNS65639 RXM65638:RXO65639 SHI65638:SHK65639 SRE65638:SRG65639 TBA65638:TBC65639 TKW65638:TKY65639 TUS65638:TUU65639 UEO65638:UEQ65639 UOK65638:UOM65639 UYG65638:UYI65639 VIC65638:VIE65639 VRY65638:VSA65639 WBU65638:WBW65639 WLQ65638:WLS65639 WVM65638:WVO65639 E131174:G131175 JA131174:JC131175 SW131174:SY131175 ACS131174:ACU131175 AMO131174:AMQ131175 AWK131174:AWM131175 BGG131174:BGI131175 BQC131174:BQE131175 BZY131174:CAA131175 CJU131174:CJW131175 CTQ131174:CTS131175 DDM131174:DDO131175 DNI131174:DNK131175 DXE131174:DXG131175 EHA131174:EHC131175 EQW131174:EQY131175 FAS131174:FAU131175 FKO131174:FKQ131175 FUK131174:FUM131175 GEG131174:GEI131175 GOC131174:GOE131175 GXY131174:GYA131175 HHU131174:HHW131175 HRQ131174:HRS131175 IBM131174:IBO131175 ILI131174:ILK131175 IVE131174:IVG131175 JFA131174:JFC131175 JOW131174:JOY131175 JYS131174:JYU131175 KIO131174:KIQ131175 KSK131174:KSM131175 LCG131174:LCI131175 LMC131174:LME131175 LVY131174:LWA131175 MFU131174:MFW131175 MPQ131174:MPS131175 MZM131174:MZO131175 NJI131174:NJK131175 NTE131174:NTG131175 ODA131174:ODC131175 OMW131174:OMY131175 OWS131174:OWU131175 PGO131174:PGQ131175 PQK131174:PQM131175 QAG131174:QAI131175 QKC131174:QKE131175 QTY131174:QUA131175 RDU131174:RDW131175 RNQ131174:RNS131175 RXM131174:RXO131175 SHI131174:SHK131175 SRE131174:SRG131175 TBA131174:TBC131175 TKW131174:TKY131175 TUS131174:TUU131175 UEO131174:UEQ131175 UOK131174:UOM131175 UYG131174:UYI131175 VIC131174:VIE131175 VRY131174:VSA131175 WBU131174:WBW131175 WLQ131174:WLS131175 WVM131174:WVO131175 E196710:G196711 JA196710:JC196711 SW196710:SY196711 ACS196710:ACU196711 AMO196710:AMQ196711 AWK196710:AWM196711 BGG196710:BGI196711 BQC196710:BQE196711 BZY196710:CAA196711 CJU196710:CJW196711 CTQ196710:CTS196711 DDM196710:DDO196711 DNI196710:DNK196711 DXE196710:DXG196711 EHA196710:EHC196711 EQW196710:EQY196711 FAS196710:FAU196711 FKO196710:FKQ196711 FUK196710:FUM196711 GEG196710:GEI196711 GOC196710:GOE196711 GXY196710:GYA196711 HHU196710:HHW196711 HRQ196710:HRS196711 IBM196710:IBO196711 ILI196710:ILK196711 IVE196710:IVG196711 JFA196710:JFC196711 JOW196710:JOY196711 JYS196710:JYU196711 KIO196710:KIQ196711 KSK196710:KSM196711 LCG196710:LCI196711 LMC196710:LME196711 LVY196710:LWA196711 MFU196710:MFW196711 MPQ196710:MPS196711 MZM196710:MZO196711 NJI196710:NJK196711 NTE196710:NTG196711 ODA196710:ODC196711 OMW196710:OMY196711 OWS196710:OWU196711 PGO196710:PGQ196711 PQK196710:PQM196711 QAG196710:QAI196711 QKC196710:QKE196711 QTY196710:QUA196711 RDU196710:RDW196711 RNQ196710:RNS196711 RXM196710:RXO196711 SHI196710:SHK196711 SRE196710:SRG196711 TBA196710:TBC196711 TKW196710:TKY196711 TUS196710:TUU196711 UEO196710:UEQ196711 UOK196710:UOM196711 UYG196710:UYI196711 VIC196710:VIE196711 VRY196710:VSA196711 WBU196710:WBW196711 WLQ196710:WLS196711 WVM196710:WVO196711 E262246:G262247 JA262246:JC262247 SW262246:SY262247 ACS262246:ACU262247 AMO262246:AMQ262247 AWK262246:AWM262247 BGG262246:BGI262247 BQC262246:BQE262247 BZY262246:CAA262247 CJU262246:CJW262247 CTQ262246:CTS262247 DDM262246:DDO262247 DNI262246:DNK262247 DXE262246:DXG262247 EHA262246:EHC262247 EQW262246:EQY262247 FAS262246:FAU262247 FKO262246:FKQ262247 FUK262246:FUM262247 GEG262246:GEI262247 GOC262246:GOE262247 GXY262246:GYA262247 HHU262246:HHW262247 HRQ262246:HRS262247 IBM262246:IBO262247 ILI262246:ILK262247 IVE262246:IVG262247 JFA262246:JFC262247 JOW262246:JOY262247 JYS262246:JYU262247 KIO262246:KIQ262247 KSK262246:KSM262247 LCG262246:LCI262247 LMC262246:LME262247 LVY262246:LWA262247 MFU262246:MFW262247 MPQ262246:MPS262247 MZM262246:MZO262247 NJI262246:NJK262247 NTE262246:NTG262247 ODA262246:ODC262247 OMW262246:OMY262247 OWS262246:OWU262247 PGO262246:PGQ262247 PQK262246:PQM262247 QAG262246:QAI262247 QKC262246:QKE262247 QTY262246:QUA262247 RDU262246:RDW262247 RNQ262246:RNS262247 RXM262246:RXO262247 SHI262246:SHK262247 SRE262246:SRG262247 TBA262246:TBC262247 TKW262246:TKY262247 TUS262246:TUU262247 UEO262246:UEQ262247 UOK262246:UOM262247 UYG262246:UYI262247 VIC262246:VIE262247 VRY262246:VSA262247 WBU262246:WBW262247 WLQ262246:WLS262247 WVM262246:WVO262247 E327782:G327783 JA327782:JC327783 SW327782:SY327783 ACS327782:ACU327783 AMO327782:AMQ327783 AWK327782:AWM327783 BGG327782:BGI327783 BQC327782:BQE327783 BZY327782:CAA327783 CJU327782:CJW327783 CTQ327782:CTS327783 DDM327782:DDO327783 DNI327782:DNK327783 DXE327782:DXG327783 EHA327782:EHC327783 EQW327782:EQY327783 FAS327782:FAU327783 FKO327782:FKQ327783 FUK327782:FUM327783 GEG327782:GEI327783 GOC327782:GOE327783 GXY327782:GYA327783 HHU327782:HHW327783 HRQ327782:HRS327783 IBM327782:IBO327783 ILI327782:ILK327783 IVE327782:IVG327783 JFA327782:JFC327783 JOW327782:JOY327783 JYS327782:JYU327783 KIO327782:KIQ327783 KSK327782:KSM327783 LCG327782:LCI327783 LMC327782:LME327783 LVY327782:LWA327783 MFU327782:MFW327783 MPQ327782:MPS327783 MZM327782:MZO327783 NJI327782:NJK327783 NTE327782:NTG327783 ODA327782:ODC327783 OMW327782:OMY327783 OWS327782:OWU327783 PGO327782:PGQ327783 PQK327782:PQM327783 QAG327782:QAI327783 QKC327782:QKE327783 QTY327782:QUA327783 RDU327782:RDW327783 RNQ327782:RNS327783 RXM327782:RXO327783 SHI327782:SHK327783 SRE327782:SRG327783 TBA327782:TBC327783 TKW327782:TKY327783 TUS327782:TUU327783 UEO327782:UEQ327783 UOK327782:UOM327783 UYG327782:UYI327783 VIC327782:VIE327783 VRY327782:VSA327783 WBU327782:WBW327783 WLQ327782:WLS327783 WVM327782:WVO327783 E393318:G393319 JA393318:JC393319 SW393318:SY393319 ACS393318:ACU393319 AMO393318:AMQ393319 AWK393318:AWM393319 BGG393318:BGI393319 BQC393318:BQE393319 BZY393318:CAA393319 CJU393318:CJW393319 CTQ393318:CTS393319 DDM393318:DDO393319 DNI393318:DNK393319 DXE393318:DXG393319 EHA393318:EHC393319 EQW393318:EQY393319 FAS393318:FAU393319 FKO393318:FKQ393319 FUK393318:FUM393319 GEG393318:GEI393319 GOC393318:GOE393319 GXY393318:GYA393319 HHU393318:HHW393319 HRQ393318:HRS393319 IBM393318:IBO393319 ILI393318:ILK393319 IVE393318:IVG393319 JFA393318:JFC393319 JOW393318:JOY393319 JYS393318:JYU393319 KIO393318:KIQ393319 KSK393318:KSM393319 LCG393318:LCI393319 LMC393318:LME393319 LVY393318:LWA393319 MFU393318:MFW393319 MPQ393318:MPS393319 MZM393318:MZO393319 NJI393318:NJK393319 NTE393318:NTG393319 ODA393318:ODC393319 OMW393318:OMY393319 OWS393318:OWU393319 PGO393318:PGQ393319 PQK393318:PQM393319 QAG393318:QAI393319 QKC393318:QKE393319 QTY393318:QUA393319 RDU393318:RDW393319 RNQ393318:RNS393319 RXM393318:RXO393319 SHI393318:SHK393319 SRE393318:SRG393319 TBA393318:TBC393319 TKW393318:TKY393319 TUS393318:TUU393319 UEO393318:UEQ393319 UOK393318:UOM393319 UYG393318:UYI393319 VIC393318:VIE393319 VRY393318:VSA393319 WBU393318:WBW393319 WLQ393318:WLS393319 WVM393318:WVO393319 E458854:G458855 JA458854:JC458855 SW458854:SY458855 ACS458854:ACU458855 AMO458854:AMQ458855 AWK458854:AWM458855 BGG458854:BGI458855 BQC458854:BQE458855 BZY458854:CAA458855 CJU458854:CJW458855 CTQ458854:CTS458855 DDM458854:DDO458855 DNI458854:DNK458855 DXE458854:DXG458855 EHA458854:EHC458855 EQW458854:EQY458855 FAS458854:FAU458855 FKO458854:FKQ458855 FUK458854:FUM458855 GEG458854:GEI458855 GOC458854:GOE458855 GXY458854:GYA458855 HHU458854:HHW458855 HRQ458854:HRS458855 IBM458854:IBO458855 ILI458854:ILK458855 IVE458854:IVG458855 JFA458854:JFC458855 JOW458854:JOY458855 JYS458854:JYU458855 KIO458854:KIQ458855 KSK458854:KSM458855 LCG458854:LCI458855 LMC458854:LME458855 LVY458854:LWA458855 MFU458854:MFW458855 MPQ458854:MPS458855 MZM458854:MZO458855 NJI458854:NJK458855 NTE458854:NTG458855 ODA458854:ODC458855 OMW458854:OMY458855 OWS458854:OWU458855 PGO458854:PGQ458855 PQK458854:PQM458855 QAG458854:QAI458855 QKC458854:QKE458855 QTY458854:QUA458855 RDU458854:RDW458855 RNQ458854:RNS458855 RXM458854:RXO458855 SHI458854:SHK458855 SRE458854:SRG458855 TBA458854:TBC458855 TKW458854:TKY458855 TUS458854:TUU458855 UEO458854:UEQ458855 UOK458854:UOM458855 UYG458854:UYI458855 VIC458854:VIE458855 VRY458854:VSA458855 WBU458854:WBW458855 WLQ458854:WLS458855 WVM458854:WVO458855 E524390:G524391 JA524390:JC524391 SW524390:SY524391 ACS524390:ACU524391 AMO524390:AMQ524391 AWK524390:AWM524391 BGG524390:BGI524391 BQC524390:BQE524391 BZY524390:CAA524391 CJU524390:CJW524391 CTQ524390:CTS524391 DDM524390:DDO524391 DNI524390:DNK524391 DXE524390:DXG524391 EHA524390:EHC524391 EQW524390:EQY524391 FAS524390:FAU524391 FKO524390:FKQ524391 FUK524390:FUM524391 GEG524390:GEI524391 GOC524390:GOE524391 GXY524390:GYA524391 HHU524390:HHW524391 HRQ524390:HRS524391 IBM524390:IBO524391 ILI524390:ILK524391 IVE524390:IVG524391 JFA524390:JFC524391 JOW524390:JOY524391 JYS524390:JYU524391 KIO524390:KIQ524391 KSK524390:KSM524391 LCG524390:LCI524391 LMC524390:LME524391 LVY524390:LWA524391 MFU524390:MFW524391 MPQ524390:MPS524391 MZM524390:MZO524391 NJI524390:NJK524391 NTE524390:NTG524391 ODA524390:ODC524391 OMW524390:OMY524391 OWS524390:OWU524391 PGO524390:PGQ524391 PQK524390:PQM524391 QAG524390:QAI524391 QKC524390:QKE524391 QTY524390:QUA524391 RDU524390:RDW524391 RNQ524390:RNS524391 RXM524390:RXO524391 SHI524390:SHK524391 SRE524390:SRG524391 TBA524390:TBC524391 TKW524390:TKY524391 TUS524390:TUU524391 UEO524390:UEQ524391 UOK524390:UOM524391 UYG524390:UYI524391 VIC524390:VIE524391 VRY524390:VSA524391 WBU524390:WBW524391 WLQ524390:WLS524391 WVM524390:WVO524391 E589926:G589927 JA589926:JC589927 SW589926:SY589927 ACS589926:ACU589927 AMO589926:AMQ589927 AWK589926:AWM589927 BGG589926:BGI589927 BQC589926:BQE589927 BZY589926:CAA589927 CJU589926:CJW589927 CTQ589926:CTS589927 DDM589926:DDO589927 DNI589926:DNK589927 DXE589926:DXG589927 EHA589926:EHC589927 EQW589926:EQY589927 FAS589926:FAU589927 FKO589926:FKQ589927 FUK589926:FUM589927 GEG589926:GEI589927 GOC589926:GOE589927 GXY589926:GYA589927 HHU589926:HHW589927 HRQ589926:HRS589927 IBM589926:IBO589927 ILI589926:ILK589927 IVE589926:IVG589927 JFA589926:JFC589927 JOW589926:JOY589927 JYS589926:JYU589927 KIO589926:KIQ589927 KSK589926:KSM589927 LCG589926:LCI589927 LMC589926:LME589927 LVY589926:LWA589927 MFU589926:MFW589927 MPQ589926:MPS589927 MZM589926:MZO589927 NJI589926:NJK589927 NTE589926:NTG589927 ODA589926:ODC589927 OMW589926:OMY589927 OWS589926:OWU589927 PGO589926:PGQ589927 PQK589926:PQM589927 QAG589926:QAI589927 QKC589926:QKE589927 QTY589926:QUA589927 RDU589926:RDW589927 RNQ589926:RNS589927 RXM589926:RXO589927 SHI589926:SHK589927 SRE589926:SRG589927 TBA589926:TBC589927 TKW589926:TKY589927 TUS589926:TUU589927 UEO589926:UEQ589927 UOK589926:UOM589927 UYG589926:UYI589927 VIC589926:VIE589927 VRY589926:VSA589927 WBU589926:WBW589927 WLQ589926:WLS589927 WVM589926:WVO589927 E655462:G655463 JA655462:JC655463 SW655462:SY655463 ACS655462:ACU655463 AMO655462:AMQ655463 AWK655462:AWM655463 BGG655462:BGI655463 BQC655462:BQE655463 BZY655462:CAA655463 CJU655462:CJW655463 CTQ655462:CTS655463 DDM655462:DDO655463 DNI655462:DNK655463 DXE655462:DXG655463 EHA655462:EHC655463 EQW655462:EQY655463 FAS655462:FAU655463 FKO655462:FKQ655463 FUK655462:FUM655463 GEG655462:GEI655463 GOC655462:GOE655463 GXY655462:GYA655463 HHU655462:HHW655463 HRQ655462:HRS655463 IBM655462:IBO655463 ILI655462:ILK655463 IVE655462:IVG655463 JFA655462:JFC655463 JOW655462:JOY655463 JYS655462:JYU655463 KIO655462:KIQ655463 KSK655462:KSM655463 LCG655462:LCI655463 LMC655462:LME655463 LVY655462:LWA655463 MFU655462:MFW655463 MPQ655462:MPS655463 MZM655462:MZO655463 NJI655462:NJK655463 NTE655462:NTG655463 ODA655462:ODC655463 OMW655462:OMY655463 OWS655462:OWU655463 PGO655462:PGQ655463 PQK655462:PQM655463 QAG655462:QAI655463 QKC655462:QKE655463 QTY655462:QUA655463 RDU655462:RDW655463 RNQ655462:RNS655463 RXM655462:RXO655463 SHI655462:SHK655463 SRE655462:SRG655463 TBA655462:TBC655463 TKW655462:TKY655463 TUS655462:TUU655463 UEO655462:UEQ655463 UOK655462:UOM655463 UYG655462:UYI655463 VIC655462:VIE655463 VRY655462:VSA655463 WBU655462:WBW655463 WLQ655462:WLS655463 WVM655462:WVO655463 E720998:G720999 JA720998:JC720999 SW720998:SY720999 ACS720998:ACU720999 AMO720998:AMQ720999 AWK720998:AWM720999 BGG720998:BGI720999 BQC720998:BQE720999 BZY720998:CAA720999 CJU720998:CJW720999 CTQ720998:CTS720999 DDM720998:DDO720999 DNI720998:DNK720999 DXE720998:DXG720999 EHA720998:EHC720999 EQW720998:EQY720999 FAS720998:FAU720999 FKO720998:FKQ720999 FUK720998:FUM720999 GEG720998:GEI720999 GOC720998:GOE720999 GXY720998:GYA720999 HHU720998:HHW720999 HRQ720998:HRS720999 IBM720998:IBO720999 ILI720998:ILK720999 IVE720998:IVG720999 JFA720998:JFC720999 JOW720998:JOY720999 JYS720998:JYU720999 KIO720998:KIQ720999 KSK720998:KSM720999 LCG720998:LCI720999 LMC720998:LME720999 LVY720998:LWA720999 MFU720998:MFW720999 MPQ720998:MPS720999 MZM720998:MZO720999 NJI720998:NJK720999 NTE720998:NTG720999 ODA720998:ODC720999 OMW720998:OMY720999 OWS720998:OWU720999 PGO720998:PGQ720999 PQK720998:PQM720999 QAG720998:QAI720999 QKC720998:QKE720999 QTY720998:QUA720999 RDU720998:RDW720999 RNQ720998:RNS720999 RXM720998:RXO720999 SHI720998:SHK720999 SRE720998:SRG720999 TBA720998:TBC720999 TKW720998:TKY720999 TUS720998:TUU720999 UEO720998:UEQ720999 UOK720998:UOM720999 UYG720998:UYI720999 VIC720998:VIE720999 VRY720998:VSA720999 WBU720998:WBW720999 WLQ720998:WLS720999 WVM720998:WVO720999 E786534:G786535 JA786534:JC786535 SW786534:SY786535 ACS786534:ACU786535 AMO786534:AMQ786535 AWK786534:AWM786535 BGG786534:BGI786535 BQC786534:BQE786535 BZY786534:CAA786535 CJU786534:CJW786535 CTQ786534:CTS786535 DDM786534:DDO786535 DNI786534:DNK786535 DXE786534:DXG786535 EHA786534:EHC786535 EQW786534:EQY786535 FAS786534:FAU786535 FKO786534:FKQ786535 FUK786534:FUM786535 GEG786534:GEI786535 GOC786534:GOE786535 GXY786534:GYA786535 HHU786534:HHW786535 HRQ786534:HRS786535 IBM786534:IBO786535 ILI786534:ILK786535 IVE786534:IVG786535 JFA786534:JFC786535 JOW786534:JOY786535 JYS786534:JYU786535 KIO786534:KIQ786535 KSK786534:KSM786535 LCG786534:LCI786535 LMC786534:LME786535 LVY786534:LWA786535 MFU786534:MFW786535 MPQ786534:MPS786535 MZM786534:MZO786535 NJI786534:NJK786535 NTE786534:NTG786535 ODA786534:ODC786535 OMW786534:OMY786535 OWS786534:OWU786535 PGO786534:PGQ786535 PQK786534:PQM786535 QAG786534:QAI786535 QKC786534:QKE786535 QTY786534:QUA786535 RDU786534:RDW786535 RNQ786534:RNS786535 RXM786534:RXO786535 SHI786534:SHK786535 SRE786534:SRG786535 TBA786534:TBC786535 TKW786534:TKY786535 TUS786534:TUU786535 UEO786534:UEQ786535 UOK786534:UOM786535 UYG786534:UYI786535 VIC786534:VIE786535 VRY786534:VSA786535 WBU786534:WBW786535 WLQ786534:WLS786535 WVM786534:WVO786535 E852070:G852071 JA852070:JC852071 SW852070:SY852071 ACS852070:ACU852071 AMO852070:AMQ852071 AWK852070:AWM852071 BGG852070:BGI852071 BQC852070:BQE852071 BZY852070:CAA852071 CJU852070:CJW852071 CTQ852070:CTS852071 DDM852070:DDO852071 DNI852070:DNK852071 DXE852070:DXG852071 EHA852070:EHC852071 EQW852070:EQY852071 FAS852070:FAU852071 FKO852070:FKQ852071 FUK852070:FUM852071 GEG852070:GEI852071 GOC852070:GOE852071 GXY852070:GYA852071 HHU852070:HHW852071 HRQ852070:HRS852071 IBM852070:IBO852071 ILI852070:ILK852071 IVE852070:IVG852071 JFA852070:JFC852071 JOW852070:JOY852071 JYS852070:JYU852071 KIO852070:KIQ852071 KSK852070:KSM852071 LCG852070:LCI852071 LMC852070:LME852071 LVY852070:LWA852071 MFU852070:MFW852071 MPQ852070:MPS852071 MZM852070:MZO852071 NJI852070:NJK852071 NTE852070:NTG852071 ODA852070:ODC852071 OMW852070:OMY852071 OWS852070:OWU852071 PGO852070:PGQ852071 PQK852070:PQM852071 QAG852070:QAI852071 QKC852070:QKE852071 QTY852070:QUA852071 RDU852070:RDW852071 RNQ852070:RNS852071 RXM852070:RXO852071 SHI852070:SHK852071 SRE852070:SRG852071 TBA852070:TBC852071 TKW852070:TKY852071 TUS852070:TUU852071 UEO852070:UEQ852071 UOK852070:UOM852071 UYG852070:UYI852071 VIC852070:VIE852071 VRY852070:VSA852071 WBU852070:WBW852071 WLQ852070:WLS852071 WVM852070:WVO852071 E917606:G917607 JA917606:JC917607 SW917606:SY917607 ACS917606:ACU917607 AMO917606:AMQ917607 AWK917606:AWM917607 BGG917606:BGI917607 BQC917606:BQE917607 BZY917606:CAA917607 CJU917606:CJW917607 CTQ917606:CTS917607 DDM917606:DDO917607 DNI917606:DNK917607 DXE917606:DXG917607 EHA917606:EHC917607 EQW917606:EQY917607 FAS917606:FAU917607 FKO917606:FKQ917607 FUK917606:FUM917607 GEG917606:GEI917607 GOC917606:GOE917607 GXY917606:GYA917607 HHU917606:HHW917607 HRQ917606:HRS917607 IBM917606:IBO917607 ILI917606:ILK917607 IVE917606:IVG917607 JFA917606:JFC917607 JOW917606:JOY917607 JYS917606:JYU917607 KIO917606:KIQ917607 KSK917606:KSM917607 LCG917606:LCI917607 LMC917606:LME917607 LVY917606:LWA917607 MFU917606:MFW917607 MPQ917606:MPS917607 MZM917606:MZO917607 NJI917606:NJK917607 NTE917606:NTG917607 ODA917606:ODC917607 OMW917606:OMY917607 OWS917606:OWU917607 PGO917606:PGQ917607 PQK917606:PQM917607 QAG917606:QAI917607 QKC917606:QKE917607 QTY917606:QUA917607 RDU917606:RDW917607 RNQ917606:RNS917607 RXM917606:RXO917607 SHI917606:SHK917607 SRE917606:SRG917607 TBA917606:TBC917607 TKW917606:TKY917607 TUS917606:TUU917607 UEO917606:UEQ917607 UOK917606:UOM917607 UYG917606:UYI917607 VIC917606:VIE917607 VRY917606:VSA917607 WBU917606:WBW917607 WLQ917606:WLS917607 WVM917606:WVO917607 E983142:G983143 JA983142:JC983143 SW983142:SY983143 ACS983142:ACU983143 AMO983142:AMQ983143 AWK983142:AWM983143 BGG983142:BGI983143 BQC983142:BQE983143 BZY983142:CAA983143 CJU983142:CJW983143 CTQ983142:CTS983143 DDM983142:DDO983143 DNI983142:DNK983143 DXE983142:DXG983143 EHA983142:EHC983143 EQW983142:EQY983143 FAS983142:FAU983143 FKO983142:FKQ983143 FUK983142:FUM983143 GEG983142:GEI983143 GOC983142:GOE983143 GXY983142:GYA983143 HHU983142:HHW983143 HRQ983142:HRS983143 IBM983142:IBO983143 ILI983142:ILK983143 IVE983142:IVG983143 JFA983142:JFC983143 JOW983142:JOY983143 JYS983142:JYU983143 KIO983142:KIQ983143 KSK983142:KSM983143 LCG983142:LCI983143 LMC983142:LME983143 LVY983142:LWA983143 MFU983142:MFW983143 MPQ983142:MPS983143 MZM983142:MZO983143 NJI983142:NJK983143 NTE983142:NTG983143 ODA983142:ODC983143 OMW983142:OMY983143 OWS983142:OWU983143 PGO983142:PGQ983143 PQK983142:PQM983143 QAG983142:QAI983143 QKC983142:QKE983143 QTY983142:QUA983143 RDU983142:RDW983143 RNQ983142:RNS983143 RXM983142:RXO983143 SHI983142:SHK983143 SRE983142:SRG983143 TBA983142:TBC983143 TKW983142:TKY983143 TUS983142:TUU983143 UEO983142:UEQ983143 UOK983142:UOM983143 UYG983142:UYI983143 VIC983142:VIE983143 VRY983142:VSA983143 WBU983142:WBW983143 WLQ983142:WLS983143 WVM983142:WVO983143" xr:uid="{F067D138-46EE-4FE9-81C5-31A590B6556E}">
      <formula1>$N$102:$Q$102</formula1>
    </dataValidation>
    <dataValidation type="list" allowBlank="1" showInputMessage="1" showErrorMessage="1" sqref="E100:G101 JA100:JC101 SW100:SY101 ACS100:ACU101 AMO100:AMQ101 AWK100:AWM101 BGG100:BGI101 BQC100:BQE101 BZY100:CAA101 CJU100:CJW101 CTQ100:CTS101 DDM100:DDO101 DNI100:DNK101 DXE100:DXG101 EHA100:EHC101 EQW100:EQY101 FAS100:FAU101 FKO100:FKQ101 FUK100:FUM101 GEG100:GEI101 GOC100:GOE101 GXY100:GYA101 HHU100:HHW101 HRQ100:HRS101 IBM100:IBO101 ILI100:ILK101 IVE100:IVG101 JFA100:JFC101 JOW100:JOY101 JYS100:JYU101 KIO100:KIQ101 KSK100:KSM101 LCG100:LCI101 LMC100:LME101 LVY100:LWA101 MFU100:MFW101 MPQ100:MPS101 MZM100:MZO101 NJI100:NJK101 NTE100:NTG101 ODA100:ODC101 OMW100:OMY101 OWS100:OWU101 PGO100:PGQ101 PQK100:PQM101 QAG100:QAI101 QKC100:QKE101 QTY100:QUA101 RDU100:RDW101 RNQ100:RNS101 RXM100:RXO101 SHI100:SHK101 SRE100:SRG101 TBA100:TBC101 TKW100:TKY101 TUS100:TUU101 UEO100:UEQ101 UOK100:UOM101 UYG100:UYI101 VIC100:VIE101 VRY100:VSA101 WBU100:WBW101 WLQ100:WLS101 WVM100:WVO101 E65636:G65637 JA65636:JC65637 SW65636:SY65637 ACS65636:ACU65637 AMO65636:AMQ65637 AWK65636:AWM65637 BGG65636:BGI65637 BQC65636:BQE65637 BZY65636:CAA65637 CJU65636:CJW65637 CTQ65636:CTS65637 DDM65636:DDO65637 DNI65636:DNK65637 DXE65636:DXG65637 EHA65636:EHC65637 EQW65636:EQY65637 FAS65636:FAU65637 FKO65636:FKQ65637 FUK65636:FUM65637 GEG65636:GEI65637 GOC65636:GOE65637 GXY65636:GYA65637 HHU65636:HHW65637 HRQ65636:HRS65637 IBM65636:IBO65637 ILI65636:ILK65637 IVE65636:IVG65637 JFA65636:JFC65637 JOW65636:JOY65637 JYS65636:JYU65637 KIO65636:KIQ65637 KSK65636:KSM65637 LCG65636:LCI65637 LMC65636:LME65637 LVY65636:LWA65637 MFU65636:MFW65637 MPQ65636:MPS65637 MZM65636:MZO65637 NJI65636:NJK65637 NTE65636:NTG65637 ODA65636:ODC65637 OMW65636:OMY65637 OWS65636:OWU65637 PGO65636:PGQ65637 PQK65636:PQM65637 QAG65636:QAI65637 QKC65636:QKE65637 QTY65636:QUA65637 RDU65636:RDW65637 RNQ65636:RNS65637 RXM65636:RXO65637 SHI65636:SHK65637 SRE65636:SRG65637 TBA65636:TBC65637 TKW65636:TKY65637 TUS65636:TUU65637 UEO65636:UEQ65637 UOK65636:UOM65637 UYG65636:UYI65637 VIC65636:VIE65637 VRY65636:VSA65637 WBU65636:WBW65637 WLQ65636:WLS65637 WVM65636:WVO65637 E131172:G131173 JA131172:JC131173 SW131172:SY131173 ACS131172:ACU131173 AMO131172:AMQ131173 AWK131172:AWM131173 BGG131172:BGI131173 BQC131172:BQE131173 BZY131172:CAA131173 CJU131172:CJW131173 CTQ131172:CTS131173 DDM131172:DDO131173 DNI131172:DNK131173 DXE131172:DXG131173 EHA131172:EHC131173 EQW131172:EQY131173 FAS131172:FAU131173 FKO131172:FKQ131173 FUK131172:FUM131173 GEG131172:GEI131173 GOC131172:GOE131173 GXY131172:GYA131173 HHU131172:HHW131173 HRQ131172:HRS131173 IBM131172:IBO131173 ILI131172:ILK131173 IVE131172:IVG131173 JFA131172:JFC131173 JOW131172:JOY131173 JYS131172:JYU131173 KIO131172:KIQ131173 KSK131172:KSM131173 LCG131172:LCI131173 LMC131172:LME131173 LVY131172:LWA131173 MFU131172:MFW131173 MPQ131172:MPS131173 MZM131172:MZO131173 NJI131172:NJK131173 NTE131172:NTG131173 ODA131172:ODC131173 OMW131172:OMY131173 OWS131172:OWU131173 PGO131172:PGQ131173 PQK131172:PQM131173 QAG131172:QAI131173 QKC131172:QKE131173 QTY131172:QUA131173 RDU131172:RDW131173 RNQ131172:RNS131173 RXM131172:RXO131173 SHI131172:SHK131173 SRE131172:SRG131173 TBA131172:TBC131173 TKW131172:TKY131173 TUS131172:TUU131173 UEO131172:UEQ131173 UOK131172:UOM131173 UYG131172:UYI131173 VIC131172:VIE131173 VRY131172:VSA131173 WBU131172:WBW131173 WLQ131172:WLS131173 WVM131172:WVO131173 E196708:G196709 JA196708:JC196709 SW196708:SY196709 ACS196708:ACU196709 AMO196708:AMQ196709 AWK196708:AWM196709 BGG196708:BGI196709 BQC196708:BQE196709 BZY196708:CAA196709 CJU196708:CJW196709 CTQ196708:CTS196709 DDM196708:DDO196709 DNI196708:DNK196709 DXE196708:DXG196709 EHA196708:EHC196709 EQW196708:EQY196709 FAS196708:FAU196709 FKO196708:FKQ196709 FUK196708:FUM196709 GEG196708:GEI196709 GOC196708:GOE196709 GXY196708:GYA196709 HHU196708:HHW196709 HRQ196708:HRS196709 IBM196708:IBO196709 ILI196708:ILK196709 IVE196708:IVG196709 JFA196708:JFC196709 JOW196708:JOY196709 JYS196708:JYU196709 KIO196708:KIQ196709 KSK196708:KSM196709 LCG196708:LCI196709 LMC196708:LME196709 LVY196708:LWA196709 MFU196708:MFW196709 MPQ196708:MPS196709 MZM196708:MZO196709 NJI196708:NJK196709 NTE196708:NTG196709 ODA196708:ODC196709 OMW196708:OMY196709 OWS196708:OWU196709 PGO196708:PGQ196709 PQK196708:PQM196709 QAG196708:QAI196709 QKC196708:QKE196709 QTY196708:QUA196709 RDU196708:RDW196709 RNQ196708:RNS196709 RXM196708:RXO196709 SHI196708:SHK196709 SRE196708:SRG196709 TBA196708:TBC196709 TKW196708:TKY196709 TUS196708:TUU196709 UEO196708:UEQ196709 UOK196708:UOM196709 UYG196708:UYI196709 VIC196708:VIE196709 VRY196708:VSA196709 WBU196708:WBW196709 WLQ196708:WLS196709 WVM196708:WVO196709 E262244:G262245 JA262244:JC262245 SW262244:SY262245 ACS262244:ACU262245 AMO262244:AMQ262245 AWK262244:AWM262245 BGG262244:BGI262245 BQC262244:BQE262245 BZY262244:CAA262245 CJU262244:CJW262245 CTQ262244:CTS262245 DDM262244:DDO262245 DNI262244:DNK262245 DXE262244:DXG262245 EHA262244:EHC262245 EQW262244:EQY262245 FAS262244:FAU262245 FKO262244:FKQ262245 FUK262244:FUM262245 GEG262244:GEI262245 GOC262244:GOE262245 GXY262244:GYA262245 HHU262244:HHW262245 HRQ262244:HRS262245 IBM262244:IBO262245 ILI262244:ILK262245 IVE262244:IVG262245 JFA262244:JFC262245 JOW262244:JOY262245 JYS262244:JYU262245 KIO262244:KIQ262245 KSK262244:KSM262245 LCG262244:LCI262245 LMC262244:LME262245 LVY262244:LWA262245 MFU262244:MFW262245 MPQ262244:MPS262245 MZM262244:MZO262245 NJI262244:NJK262245 NTE262244:NTG262245 ODA262244:ODC262245 OMW262244:OMY262245 OWS262244:OWU262245 PGO262244:PGQ262245 PQK262244:PQM262245 QAG262244:QAI262245 QKC262244:QKE262245 QTY262244:QUA262245 RDU262244:RDW262245 RNQ262244:RNS262245 RXM262244:RXO262245 SHI262244:SHK262245 SRE262244:SRG262245 TBA262244:TBC262245 TKW262244:TKY262245 TUS262244:TUU262245 UEO262244:UEQ262245 UOK262244:UOM262245 UYG262244:UYI262245 VIC262244:VIE262245 VRY262244:VSA262245 WBU262244:WBW262245 WLQ262244:WLS262245 WVM262244:WVO262245 E327780:G327781 JA327780:JC327781 SW327780:SY327781 ACS327780:ACU327781 AMO327780:AMQ327781 AWK327780:AWM327781 BGG327780:BGI327781 BQC327780:BQE327781 BZY327780:CAA327781 CJU327780:CJW327781 CTQ327780:CTS327781 DDM327780:DDO327781 DNI327780:DNK327781 DXE327780:DXG327781 EHA327780:EHC327781 EQW327780:EQY327781 FAS327780:FAU327781 FKO327780:FKQ327781 FUK327780:FUM327781 GEG327780:GEI327781 GOC327780:GOE327781 GXY327780:GYA327781 HHU327780:HHW327781 HRQ327780:HRS327781 IBM327780:IBO327781 ILI327780:ILK327781 IVE327780:IVG327781 JFA327780:JFC327781 JOW327780:JOY327781 JYS327780:JYU327781 KIO327780:KIQ327781 KSK327780:KSM327781 LCG327780:LCI327781 LMC327780:LME327781 LVY327780:LWA327781 MFU327780:MFW327781 MPQ327780:MPS327781 MZM327780:MZO327781 NJI327780:NJK327781 NTE327780:NTG327781 ODA327780:ODC327781 OMW327780:OMY327781 OWS327780:OWU327781 PGO327780:PGQ327781 PQK327780:PQM327781 QAG327780:QAI327781 QKC327780:QKE327781 QTY327780:QUA327781 RDU327780:RDW327781 RNQ327780:RNS327781 RXM327780:RXO327781 SHI327780:SHK327781 SRE327780:SRG327781 TBA327780:TBC327781 TKW327780:TKY327781 TUS327780:TUU327781 UEO327780:UEQ327781 UOK327780:UOM327781 UYG327780:UYI327781 VIC327780:VIE327781 VRY327780:VSA327781 WBU327780:WBW327781 WLQ327780:WLS327781 WVM327780:WVO327781 E393316:G393317 JA393316:JC393317 SW393316:SY393317 ACS393316:ACU393317 AMO393316:AMQ393317 AWK393316:AWM393317 BGG393316:BGI393317 BQC393316:BQE393317 BZY393316:CAA393317 CJU393316:CJW393317 CTQ393316:CTS393317 DDM393316:DDO393317 DNI393316:DNK393317 DXE393316:DXG393317 EHA393316:EHC393317 EQW393316:EQY393317 FAS393316:FAU393317 FKO393316:FKQ393317 FUK393316:FUM393317 GEG393316:GEI393317 GOC393316:GOE393317 GXY393316:GYA393317 HHU393316:HHW393317 HRQ393316:HRS393317 IBM393316:IBO393317 ILI393316:ILK393317 IVE393316:IVG393317 JFA393316:JFC393317 JOW393316:JOY393317 JYS393316:JYU393317 KIO393316:KIQ393317 KSK393316:KSM393317 LCG393316:LCI393317 LMC393316:LME393317 LVY393316:LWA393317 MFU393316:MFW393317 MPQ393316:MPS393317 MZM393316:MZO393317 NJI393316:NJK393317 NTE393316:NTG393317 ODA393316:ODC393317 OMW393316:OMY393317 OWS393316:OWU393317 PGO393316:PGQ393317 PQK393316:PQM393317 QAG393316:QAI393317 QKC393316:QKE393317 QTY393316:QUA393317 RDU393316:RDW393317 RNQ393316:RNS393317 RXM393316:RXO393317 SHI393316:SHK393317 SRE393316:SRG393317 TBA393316:TBC393317 TKW393316:TKY393317 TUS393316:TUU393317 UEO393316:UEQ393317 UOK393316:UOM393317 UYG393316:UYI393317 VIC393316:VIE393317 VRY393316:VSA393317 WBU393316:WBW393317 WLQ393316:WLS393317 WVM393316:WVO393317 E458852:G458853 JA458852:JC458853 SW458852:SY458853 ACS458852:ACU458853 AMO458852:AMQ458853 AWK458852:AWM458853 BGG458852:BGI458853 BQC458852:BQE458853 BZY458852:CAA458853 CJU458852:CJW458853 CTQ458852:CTS458853 DDM458852:DDO458853 DNI458852:DNK458853 DXE458852:DXG458853 EHA458852:EHC458853 EQW458852:EQY458853 FAS458852:FAU458853 FKO458852:FKQ458853 FUK458852:FUM458853 GEG458852:GEI458853 GOC458852:GOE458853 GXY458852:GYA458853 HHU458852:HHW458853 HRQ458852:HRS458853 IBM458852:IBO458853 ILI458852:ILK458853 IVE458852:IVG458853 JFA458852:JFC458853 JOW458852:JOY458853 JYS458852:JYU458853 KIO458852:KIQ458853 KSK458852:KSM458853 LCG458852:LCI458853 LMC458852:LME458853 LVY458852:LWA458853 MFU458852:MFW458853 MPQ458852:MPS458853 MZM458852:MZO458853 NJI458852:NJK458853 NTE458852:NTG458853 ODA458852:ODC458853 OMW458852:OMY458853 OWS458852:OWU458853 PGO458852:PGQ458853 PQK458852:PQM458853 QAG458852:QAI458853 QKC458852:QKE458853 QTY458852:QUA458853 RDU458852:RDW458853 RNQ458852:RNS458853 RXM458852:RXO458853 SHI458852:SHK458853 SRE458852:SRG458853 TBA458852:TBC458853 TKW458852:TKY458853 TUS458852:TUU458853 UEO458852:UEQ458853 UOK458852:UOM458853 UYG458852:UYI458853 VIC458852:VIE458853 VRY458852:VSA458853 WBU458852:WBW458853 WLQ458852:WLS458853 WVM458852:WVO458853 E524388:G524389 JA524388:JC524389 SW524388:SY524389 ACS524388:ACU524389 AMO524388:AMQ524389 AWK524388:AWM524389 BGG524388:BGI524389 BQC524388:BQE524389 BZY524388:CAA524389 CJU524388:CJW524389 CTQ524388:CTS524389 DDM524388:DDO524389 DNI524388:DNK524389 DXE524388:DXG524389 EHA524388:EHC524389 EQW524388:EQY524389 FAS524388:FAU524389 FKO524388:FKQ524389 FUK524388:FUM524389 GEG524388:GEI524389 GOC524388:GOE524389 GXY524388:GYA524389 HHU524388:HHW524389 HRQ524388:HRS524389 IBM524388:IBO524389 ILI524388:ILK524389 IVE524388:IVG524389 JFA524388:JFC524389 JOW524388:JOY524389 JYS524388:JYU524389 KIO524388:KIQ524389 KSK524388:KSM524389 LCG524388:LCI524389 LMC524388:LME524389 LVY524388:LWA524389 MFU524388:MFW524389 MPQ524388:MPS524389 MZM524388:MZO524389 NJI524388:NJK524389 NTE524388:NTG524389 ODA524388:ODC524389 OMW524388:OMY524389 OWS524388:OWU524389 PGO524388:PGQ524389 PQK524388:PQM524389 QAG524388:QAI524389 QKC524388:QKE524389 QTY524388:QUA524389 RDU524388:RDW524389 RNQ524388:RNS524389 RXM524388:RXO524389 SHI524388:SHK524389 SRE524388:SRG524389 TBA524388:TBC524389 TKW524388:TKY524389 TUS524388:TUU524389 UEO524388:UEQ524389 UOK524388:UOM524389 UYG524388:UYI524389 VIC524388:VIE524389 VRY524388:VSA524389 WBU524388:WBW524389 WLQ524388:WLS524389 WVM524388:WVO524389 E589924:G589925 JA589924:JC589925 SW589924:SY589925 ACS589924:ACU589925 AMO589924:AMQ589925 AWK589924:AWM589925 BGG589924:BGI589925 BQC589924:BQE589925 BZY589924:CAA589925 CJU589924:CJW589925 CTQ589924:CTS589925 DDM589924:DDO589925 DNI589924:DNK589925 DXE589924:DXG589925 EHA589924:EHC589925 EQW589924:EQY589925 FAS589924:FAU589925 FKO589924:FKQ589925 FUK589924:FUM589925 GEG589924:GEI589925 GOC589924:GOE589925 GXY589924:GYA589925 HHU589924:HHW589925 HRQ589924:HRS589925 IBM589924:IBO589925 ILI589924:ILK589925 IVE589924:IVG589925 JFA589924:JFC589925 JOW589924:JOY589925 JYS589924:JYU589925 KIO589924:KIQ589925 KSK589924:KSM589925 LCG589924:LCI589925 LMC589924:LME589925 LVY589924:LWA589925 MFU589924:MFW589925 MPQ589924:MPS589925 MZM589924:MZO589925 NJI589924:NJK589925 NTE589924:NTG589925 ODA589924:ODC589925 OMW589924:OMY589925 OWS589924:OWU589925 PGO589924:PGQ589925 PQK589924:PQM589925 QAG589924:QAI589925 QKC589924:QKE589925 QTY589924:QUA589925 RDU589924:RDW589925 RNQ589924:RNS589925 RXM589924:RXO589925 SHI589924:SHK589925 SRE589924:SRG589925 TBA589924:TBC589925 TKW589924:TKY589925 TUS589924:TUU589925 UEO589924:UEQ589925 UOK589924:UOM589925 UYG589924:UYI589925 VIC589924:VIE589925 VRY589924:VSA589925 WBU589924:WBW589925 WLQ589924:WLS589925 WVM589924:WVO589925 E655460:G655461 JA655460:JC655461 SW655460:SY655461 ACS655460:ACU655461 AMO655460:AMQ655461 AWK655460:AWM655461 BGG655460:BGI655461 BQC655460:BQE655461 BZY655460:CAA655461 CJU655460:CJW655461 CTQ655460:CTS655461 DDM655460:DDO655461 DNI655460:DNK655461 DXE655460:DXG655461 EHA655460:EHC655461 EQW655460:EQY655461 FAS655460:FAU655461 FKO655460:FKQ655461 FUK655460:FUM655461 GEG655460:GEI655461 GOC655460:GOE655461 GXY655460:GYA655461 HHU655460:HHW655461 HRQ655460:HRS655461 IBM655460:IBO655461 ILI655460:ILK655461 IVE655460:IVG655461 JFA655460:JFC655461 JOW655460:JOY655461 JYS655460:JYU655461 KIO655460:KIQ655461 KSK655460:KSM655461 LCG655460:LCI655461 LMC655460:LME655461 LVY655460:LWA655461 MFU655460:MFW655461 MPQ655460:MPS655461 MZM655460:MZO655461 NJI655460:NJK655461 NTE655460:NTG655461 ODA655460:ODC655461 OMW655460:OMY655461 OWS655460:OWU655461 PGO655460:PGQ655461 PQK655460:PQM655461 QAG655460:QAI655461 QKC655460:QKE655461 QTY655460:QUA655461 RDU655460:RDW655461 RNQ655460:RNS655461 RXM655460:RXO655461 SHI655460:SHK655461 SRE655460:SRG655461 TBA655460:TBC655461 TKW655460:TKY655461 TUS655460:TUU655461 UEO655460:UEQ655461 UOK655460:UOM655461 UYG655460:UYI655461 VIC655460:VIE655461 VRY655460:VSA655461 WBU655460:WBW655461 WLQ655460:WLS655461 WVM655460:WVO655461 E720996:G720997 JA720996:JC720997 SW720996:SY720997 ACS720996:ACU720997 AMO720996:AMQ720997 AWK720996:AWM720997 BGG720996:BGI720997 BQC720996:BQE720997 BZY720996:CAA720997 CJU720996:CJW720997 CTQ720996:CTS720997 DDM720996:DDO720997 DNI720996:DNK720997 DXE720996:DXG720997 EHA720996:EHC720997 EQW720996:EQY720997 FAS720996:FAU720997 FKO720996:FKQ720997 FUK720996:FUM720997 GEG720996:GEI720997 GOC720996:GOE720997 GXY720996:GYA720997 HHU720996:HHW720997 HRQ720996:HRS720997 IBM720996:IBO720997 ILI720996:ILK720997 IVE720996:IVG720997 JFA720996:JFC720997 JOW720996:JOY720997 JYS720996:JYU720997 KIO720996:KIQ720997 KSK720996:KSM720997 LCG720996:LCI720997 LMC720996:LME720997 LVY720996:LWA720997 MFU720996:MFW720997 MPQ720996:MPS720997 MZM720996:MZO720997 NJI720996:NJK720997 NTE720996:NTG720997 ODA720996:ODC720997 OMW720996:OMY720997 OWS720996:OWU720997 PGO720996:PGQ720997 PQK720996:PQM720997 QAG720996:QAI720997 QKC720996:QKE720997 QTY720996:QUA720997 RDU720996:RDW720997 RNQ720996:RNS720997 RXM720996:RXO720997 SHI720996:SHK720997 SRE720996:SRG720997 TBA720996:TBC720997 TKW720996:TKY720997 TUS720996:TUU720997 UEO720996:UEQ720997 UOK720996:UOM720997 UYG720996:UYI720997 VIC720996:VIE720997 VRY720996:VSA720997 WBU720996:WBW720997 WLQ720996:WLS720997 WVM720996:WVO720997 E786532:G786533 JA786532:JC786533 SW786532:SY786533 ACS786532:ACU786533 AMO786532:AMQ786533 AWK786532:AWM786533 BGG786532:BGI786533 BQC786532:BQE786533 BZY786532:CAA786533 CJU786532:CJW786533 CTQ786532:CTS786533 DDM786532:DDO786533 DNI786532:DNK786533 DXE786532:DXG786533 EHA786532:EHC786533 EQW786532:EQY786533 FAS786532:FAU786533 FKO786532:FKQ786533 FUK786532:FUM786533 GEG786532:GEI786533 GOC786532:GOE786533 GXY786532:GYA786533 HHU786532:HHW786533 HRQ786532:HRS786533 IBM786532:IBO786533 ILI786532:ILK786533 IVE786532:IVG786533 JFA786532:JFC786533 JOW786532:JOY786533 JYS786532:JYU786533 KIO786532:KIQ786533 KSK786532:KSM786533 LCG786532:LCI786533 LMC786532:LME786533 LVY786532:LWA786533 MFU786532:MFW786533 MPQ786532:MPS786533 MZM786532:MZO786533 NJI786532:NJK786533 NTE786532:NTG786533 ODA786532:ODC786533 OMW786532:OMY786533 OWS786532:OWU786533 PGO786532:PGQ786533 PQK786532:PQM786533 QAG786532:QAI786533 QKC786532:QKE786533 QTY786532:QUA786533 RDU786532:RDW786533 RNQ786532:RNS786533 RXM786532:RXO786533 SHI786532:SHK786533 SRE786532:SRG786533 TBA786532:TBC786533 TKW786532:TKY786533 TUS786532:TUU786533 UEO786532:UEQ786533 UOK786532:UOM786533 UYG786532:UYI786533 VIC786532:VIE786533 VRY786532:VSA786533 WBU786532:WBW786533 WLQ786532:WLS786533 WVM786532:WVO786533 E852068:G852069 JA852068:JC852069 SW852068:SY852069 ACS852068:ACU852069 AMO852068:AMQ852069 AWK852068:AWM852069 BGG852068:BGI852069 BQC852068:BQE852069 BZY852068:CAA852069 CJU852068:CJW852069 CTQ852068:CTS852069 DDM852068:DDO852069 DNI852068:DNK852069 DXE852068:DXG852069 EHA852068:EHC852069 EQW852068:EQY852069 FAS852068:FAU852069 FKO852068:FKQ852069 FUK852068:FUM852069 GEG852068:GEI852069 GOC852068:GOE852069 GXY852068:GYA852069 HHU852068:HHW852069 HRQ852068:HRS852069 IBM852068:IBO852069 ILI852068:ILK852069 IVE852068:IVG852069 JFA852068:JFC852069 JOW852068:JOY852069 JYS852068:JYU852069 KIO852068:KIQ852069 KSK852068:KSM852069 LCG852068:LCI852069 LMC852068:LME852069 LVY852068:LWA852069 MFU852068:MFW852069 MPQ852068:MPS852069 MZM852068:MZO852069 NJI852068:NJK852069 NTE852068:NTG852069 ODA852068:ODC852069 OMW852068:OMY852069 OWS852068:OWU852069 PGO852068:PGQ852069 PQK852068:PQM852069 QAG852068:QAI852069 QKC852068:QKE852069 QTY852068:QUA852069 RDU852068:RDW852069 RNQ852068:RNS852069 RXM852068:RXO852069 SHI852068:SHK852069 SRE852068:SRG852069 TBA852068:TBC852069 TKW852068:TKY852069 TUS852068:TUU852069 UEO852068:UEQ852069 UOK852068:UOM852069 UYG852068:UYI852069 VIC852068:VIE852069 VRY852068:VSA852069 WBU852068:WBW852069 WLQ852068:WLS852069 WVM852068:WVO852069 E917604:G917605 JA917604:JC917605 SW917604:SY917605 ACS917604:ACU917605 AMO917604:AMQ917605 AWK917604:AWM917605 BGG917604:BGI917605 BQC917604:BQE917605 BZY917604:CAA917605 CJU917604:CJW917605 CTQ917604:CTS917605 DDM917604:DDO917605 DNI917604:DNK917605 DXE917604:DXG917605 EHA917604:EHC917605 EQW917604:EQY917605 FAS917604:FAU917605 FKO917604:FKQ917605 FUK917604:FUM917605 GEG917604:GEI917605 GOC917604:GOE917605 GXY917604:GYA917605 HHU917604:HHW917605 HRQ917604:HRS917605 IBM917604:IBO917605 ILI917604:ILK917605 IVE917604:IVG917605 JFA917604:JFC917605 JOW917604:JOY917605 JYS917604:JYU917605 KIO917604:KIQ917605 KSK917604:KSM917605 LCG917604:LCI917605 LMC917604:LME917605 LVY917604:LWA917605 MFU917604:MFW917605 MPQ917604:MPS917605 MZM917604:MZO917605 NJI917604:NJK917605 NTE917604:NTG917605 ODA917604:ODC917605 OMW917604:OMY917605 OWS917604:OWU917605 PGO917604:PGQ917605 PQK917604:PQM917605 QAG917604:QAI917605 QKC917604:QKE917605 QTY917604:QUA917605 RDU917604:RDW917605 RNQ917604:RNS917605 RXM917604:RXO917605 SHI917604:SHK917605 SRE917604:SRG917605 TBA917604:TBC917605 TKW917604:TKY917605 TUS917604:TUU917605 UEO917604:UEQ917605 UOK917604:UOM917605 UYG917604:UYI917605 VIC917604:VIE917605 VRY917604:VSA917605 WBU917604:WBW917605 WLQ917604:WLS917605 WVM917604:WVO917605 E983140:G983141 JA983140:JC983141 SW983140:SY983141 ACS983140:ACU983141 AMO983140:AMQ983141 AWK983140:AWM983141 BGG983140:BGI983141 BQC983140:BQE983141 BZY983140:CAA983141 CJU983140:CJW983141 CTQ983140:CTS983141 DDM983140:DDO983141 DNI983140:DNK983141 DXE983140:DXG983141 EHA983140:EHC983141 EQW983140:EQY983141 FAS983140:FAU983141 FKO983140:FKQ983141 FUK983140:FUM983141 GEG983140:GEI983141 GOC983140:GOE983141 GXY983140:GYA983141 HHU983140:HHW983141 HRQ983140:HRS983141 IBM983140:IBO983141 ILI983140:ILK983141 IVE983140:IVG983141 JFA983140:JFC983141 JOW983140:JOY983141 JYS983140:JYU983141 KIO983140:KIQ983141 KSK983140:KSM983141 LCG983140:LCI983141 LMC983140:LME983141 LVY983140:LWA983141 MFU983140:MFW983141 MPQ983140:MPS983141 MZM983140:MZO983141 NJI983140:NJK983141 NTE983140:NTG983141 ODA983140:ODC983141 OMW983140:OMY983141 OWS983140:OWU983141 PGO983140:PGQ983141 PQK983140:PQM983141 QAG983140:QAI983141 QKC983140:QKE983141 QTY983140:QUA983141 RDU983140:RDW983141 RNQ983140:RNS983141 RXM983140:RXO983141 SHI983140:SHK983141 SRE983140:SRG983141 TBA983140:TBC983141 TKW983140:TKY983141 TUS983140:TUU983141 UEO983140:UEQ983141 UOK983140:UOM983141 UYG983140:UYI983141 VIC983140:VIE983141 VRY983140:VSA983141 WBU983140:WBW983141 WLQ983140:WLS983141 WVM983140:WVO983141" xr:uid="{92A5CAA1-8D83-47F6-829C-3772C3CC183D}">
      <formula1>$N$100:$O$100</formula1>
    </dataValidation>
    <dataValidation type="list" allowBlank="1" showInputMessage="1" showErrorMessage="1" sqref="E98:G99 JA98:JC99 SW98:SY99 ACS98:ACU99 AMO98:AMQ99 AWK98:AWM99 BGG98:BGI99 BQC98:BQE99 BZY98:CAA99 CJU98:CJW99 CTQ98:CTS99 DDM98:DDO99 DNI98:DNK99 DXE98:DXG99 EHA98:EHC99 EQW98:EQY99 FAS98:FAU99 FKO98:FKQ99 FUK98:FUM99 GEG98:GEI99 GOC98:GOE99 GXY98:GYA99 HHU98:HHW99 HRQ98:HRS99 IBM98:IBO99 ILI98:ILK99 IVE98:IVG99 JFA98:JFC99 JOW98:JOY99 JYS98:JYU99 KIO98:KIQ99 KSK98:KSM99 LCG98:LCI99 LMC98:LME99 LVY98:LWA99 MFU98:MFW99 MPQ98:MPS99 MZM98:MZO99 NJI98:NJK99 NTE98:NTG99 ODA98:ODC99 OMW98:OMY99 OWS98:OWU99 PGO98:PGQ99 PQK98:PQM99 QAG98:QAI99 QKC98:QKE99 QTY98:QUA99 RDU98:RDW99 RNQ98:RNS99 RXM98:RXO99 SHI98:SHK99 SRE98:SRG99 TBA98:TBC99 TKW98:TKY99 TUS98:TUU99 UEO98:UEQ99 UOK98:UOM99 UYG98:UYI99 VIC98:VIE99 VRY98:VSA99 WBU98:WBW99 WLQ98:WLS99 WVM98:WVO99 E65634:G65635 JA65634:JC65635 SW65634:SY65635 ACS65634:ACU65635 AMO65634:AMQ65635 AWK65634:AWM65635 BGG65634:BGI65635 BQC65634:BQE65635 BZY65634:CAA65635 CJU65634:CJW65635 CTQ65634:CTS65635 DDM65634:DDO65635 DNI65634:DNK65635 DXE65634:DXG65635 EHA65634:EHC65635 EQW65634:EQY65635 FAS65634:FAU65635 FKO65634:FKQ65635 FUK65634:FUM65635 GEG65634:GEI65635 GOC65634:GOE65635 GXY65634:GYA65635 HHU65634:HHW65635 HRQ65634:HRS65635 IBM65634:IBO65635 ILI65634:ILK65635 IVE65634:IVG65635 JFA65634:JFC65635 JOW65634:JOY65635 JYS65634:JYU65635 KIO65634:KIQ65635 KSK65634:KSM65635 LCG65634:LCI65635 LMC65634:LME65635 LVY65634:LWA65635 MFU65634:MFW65635 MPQ65634:MPS65635 MZM65634:MZO65635 NJI65634:NJK65635 NTE65634:NTG65635 ODA65634:ODC65635 OMW65634:OMY65635 OWS65634:OWU65635 PGO65634:PGQ65635 PQK65634:PQM65635 QAG65634:QAI65635 QKC65634:QKE65635 QTY65634:QUA65635 RDU65634:RDW65635 RNQ65634:RNS65635 RXM65634:RXO65635 SHI65634:SHK65635 SRE65634:SRG65635 TBA65634:TBC65635 TKW65634:TKY65635 TUS65634:TUU65635 UEO65634:UEQ65635 UOK65634:UOM65635 UYG65634:UYI65635 VIC65634:VIE65635 VRY65634:VSA65635 WBU65634:WBW65635 WLQ65634:WLS65635 WVM65634:WVO65635 E131170:G131171 JA131170:JC131171 SW131170:SY131171 ACS131170:ACU131171 AMO131170:AMQ131171 AWK131170:AWM131171 BGG131170:BGI131171 BQC131170:BQE131171 BZY131170:CAA131171 CJU131170:CJW131171 CTQ131170:CTS131171 DDM131170:DDO131171 DNI131170:DNK131171 DXE131170:DXG131171 EHA131170:EHC131171 EQW131170:EQY131171 FAS131170:FAU131171 FKO131170:FKQ131171 FUK131170:FUM131171 GEG131170:GEI131171 GOC131170:GOE131171 GXY131170:GYA131171 HHU131170:HHW131171 HRQ131170:HRS131171 IBM131170:IBO131171 ILI131170:ILK131171 IVE131170:IVG131171 JFA131170:JFC131171 JOW131170:JOY131171 JYS131170:JYU131171 KIO131170:KIQ131171 KSK131170:KSM131171 LCG131170:LCI131171 LMC131170:LME131171 LVY131170:LWA131171 MFU131170:MFW131171 MPQ131170:MPS131171 MZM131170:MZO131171 NJI131170:NJK131171 NTE131170:NTG131171 ODA131170:ODC131171 OMW131170:OMY131171 OWS131170:OWU131171 PGO131170:PGQ131171 PQK131170:PQM131171 QAG131170:QAI131171 QKC131170:QKE131171 QTY131170:QUA131171 RDU131170:RDW131171 RNQ131170:RNS131171 RXM131170:RXO131171 SHI131170:SHK131171 SRE131170:SRG131171 TBA131170:TBC131171 TKW131170:TKY131171 TUS131170:TUU131171 UEO131170:UEQ131171 UOK131170:UOM131171 UYG131170:UYI131171 VIC131170:VIE131171 VRY131170:VSA131171 WBU131170:WBW131171 WLQ131170:WLS131171 WVM131170:WVO131171 E196706:G196707 JA196706:JC196707 SW196706:SY196707 ACS196706:ACU196707 AMO196706:AMQ196707 AWK196706:AWM196707 BGG196706:BGI196707 BQC196706:BQE196707 BZY196706:CAA196707 CJU196706:CJW196707 CTQ196706:CTS196707 DDM196706:DDO196707 DNI196706:DNK196707 DXE196706:DXG196707 EHA196706:EHC196707 EQW196706:EQY196707 FAS196706:FAU196707 FKO196706:FKQ196707 FUK196706:FUM196707 GEG196706:GEI196707 GOC196706:GOE196707 GXY196706:GYA196707 HHU196706:HHW196707 HRQ196706:HRS196707 IBM196706:IBO196707 ILI196706:ILK196707 IVE196706:IVG196707 JFA196706:JFC196707 JOW196706:JOY196707 JYS196706:JYU196707 KIO196706:KIQ196707 KSK196706:KSM196707 LCG196706:LCI196707 LMC196706:LME196707 LVY196706:LWA196707 MFU196706:MFW196707 MPQ196706:MPS196707 MZM196706:MZO196707 NJI196706:NJK196707 NTE196706:NTG196707 ODA196706:ODC196707 OMW196706:OMY196707 OWS196706:OWU196707 PGO196706:PGQ196707 PQK196706:PQM196707 QAG196706:QAI196707 QKC196706:QKE196707 QTY196706:QUA196707 RDU196706:RDW196707 RNQ196706:RNS196707 RXM196706:RXO196707 SHI196706:SHK196707 SRE196706:SRG196707 TBA196706:TBC196707 TKW196706:TKY196707 TUS196706:TUU196707 UEO196706:UEQ196707 UOK196706:UOM196707 UYG196706:UYI196707 VIC196706:VIE196707 VRY196706:VSA196707 WBU196706:WBW196707 WLQ196706:WLS196707 WVM196706:WVO196707 E262242:G262243 JA262242:JC262243 SW262242:SY262243 ACS262242:ACU262243 AMO262242:AMQ262243 AWK262242:AWM262243 BGG262242:BGI262243 BQC262242:BQE262243 BZY262242:CAA262243 CJU262242:CJW262243 CTQ262242:CTS262243 DDM262242:DDO262243 DNI262242:DNK262243 DXE262242:DXG262243 EHA262242:EHC262243 EQW262242:EQY262243 FAS262242:FAU262243 FKO262242:FKQ262243 FUK262242:FUM262243 GEG262242:GEI262243 GOC262242:GOE262243 GXY262242:GYA262243 HHU262242:HHW262243 HRQ262242:HRS262243 IBM262242:IBO262243 ILI262242:ILK262243 IVE262242:IVG262243 JFA262242:JFC262243 JOW262242:JOY262243 JYS262242:JYU262243 KIO262242:KIQ262243 KSK262242:KSM262243 LCG262242:LCI262243 LMC262242:LME262243 LVY262242:LWA262243 MFU262242:MFW262243 MPQ262242:MPS262243 MZM262242:MZO262243 NJI262242:NJK262243 NTE262242:NTG262243 ODA262242:ODC262243 OMW262242:OMY262243 OWS262242:OWU262243 PGO262242:PGQ262243 PQK262242:PQM262243 QAG262242:QAI262243 QKC262242:QKE262243 QTY262242:QUA262243 RDU262242:RDW262243 RNQ262242:RNS262243 RXM262242:RXO262243 SHI262242:SHK262243 SRE262242:SRG262243 TBA262242:TBC262243 TKW262242:TKY262243 TUS262242:TUU262243 UEO262242:UEQ262243 UOK262242:UOM262243 UYG262242:UYI262243 VIC262242:VIE262243 VRY262242:VSA262243 WBU262242:WBW262243 WLQ262242:WLS262243 WVM262242:WVO262243 E327778:G327779 JA327778:JC327779 SW327778:SY327779 ACS327778:ACU327779 AMO327778:AMQ327779 AWK327778:AWM327779 BGG327778:BGI327779 BQC327778:BQE327779 BZY327778:CAA327779 CJU327778:CJW327779 CTQ327778:CTS327779 DDM327778:DDO327779 DNI327778:DNK327779 DXE327778:DXG327779 EHA327778:EHC327779 EQW327778:EQY327779 FAS327778:FAU327779 FKO327778:FKQ327779 FUK327778:FUM327779 GEG327778:GEI327779 GOC327778:GOE327779 GXY327778:GYA327779 HHU327778:HHW327779 HRQ327778:HRS327779 IBM327778:IBO327779 ILI327778:ILK327779 IVE327778:IVG327779 JFA327778:JFC327779 JOW327778:JOY327779 JYS327778:JYU327779 KIO327778:KIQ327779 KSK327778:KSM327779 LCG327778:LCI327779 LMC327778:LME327779 LVY327778:LWA327779 MFU327778:MFW327779 MPQ327778:MPS327779 MZM327778:MZO327779 NJI327778:NJK327779 NTE327778:NTG327779 ODA327778:ODC327779 OMW327778:OMY327779 OWS327778:OWU327779 PGO327778:PGQ327779 PQK327778:PQM327779 QAG327778:QAI327779 QKC327778:QKE327779 QTY327778:QUA327779 RDU327778:RDW327779 RNQ327778:RNS327779 RXM327778:RXO327779 SHI327778:SHK327779 SRE327778:SRG327779 TBA327778:TBC327779 TKW327778:TKY327779 TUS327778:TUU327779 UEO327778:UEQ327779 UOK327778:UOM327779 UYG327778:UYI327779 VIC327778:VIE327779 VRY327778:VSA327779 WBU327778:WBW327779 WLQ327778:WLS327779 WVM327778:WVO327779 E393314:G393315 JA393314:JC393315 SW393314:SY393315 ACS393314:ACU393315 AMO393314:AMQ393315 AWK393314:AWM393315 BGG393314:BGI393315 BQC393314:BQE393315 BZY393314:CAA393315 CJU393314:CJW393315 CTQ393314:CTS393315 DDM393314:DDO393315 DNI393314:DNK393315 DXE393314:DXG393315 EHA393314:EHC393315 EQW393314:EQY393315 FAS393314:FAU393315 FKO393314:FKQ393315 FUK393314:FUM393315 GEG393314:GEI393315 GOC393314:GOE393315 GXY393314:GYA393315 HHU393314:HHW393315 HRQ393314:HRS393315 IBM393314:IBO393315 ILI393314:ILK393315 IVE393314:IVG393315 JFA393314:JFC393315 JOW393314:JOY393315 JYS393314:JYU393315 KIO393314:KIQ393315 KSK393314:KSM393315 LCG393314:LCI393315 LMC393314:LME393315 LVY393314:LWA393315 MFU393314:MFW393315 MPQ393314:MPS393315 MZM393314:MZO393315 NJI393314:NJK393315 NTE393314:NTG393315 ODA393314:ODC393315 OMW393314:OMY393315 OWS393314:OWU393315 PGO393314:PGQ393315 PQK393314:PQM393315 QAG393314:QAI393315 QKC393314:QKE393315 QTY393314:QUA393315 RDU393314:RDW393315 RNQ393314:RNS393315 RXM393314:RXO393315 SHI393314:SHK393315 SRE393314:SRG393315 TBA393314:TBC393315 TKW393314:TKY393315 TUS393314:TUU393315 UEO393314:UEQ393315 UOK393314:UOM393315 UYG393314:UYI393315 VIC393314:VIE393315 VRY393314:VSA393315 WBU393314:WBW393315 WLQ393314:WLS393315 WVM393314:WVO393315 E458850:G458851 JA458850:JC458851 SW458850:SY458851 ACS458850:ACU458851 AMO458850:AMQ458851 AWK458850:AWM458851 BGG458850:BGI458851 BQC458850:BQE458851 BZY458850:CAA458851 CJU458850:CJW458851 CTQ458850:CTS458851 DDM458850:DDO458851 DNI458850:DNK458851 DXE458850:DXG458851 EHA458850:EHC458851 EQW458850:EQY458851 FAS458850:FAU458851 FKO458850:FKQ458851 FUK458850:FUM458851 GEG458850:GEI458851 GOC458850:GOE458851 GXY458850:GYA458851 HHU458850:HHW458851 HRQ458850:HRS458851 IBM458850:IBO458851 ILI458850:ILK458851 IVE458850:IVG458851 JFA458850:JFC458851 JOW458850:JOY458851 JYS458850:JYU458851 KIO458850:KIQ458851 KSK458850:KSM458851 LCG458850:LCI458851 LMC458850:LME458851 LVY458850:LWA458851 MFU458850:MFW458851 MPQ458850:MPS458851 MZM458850:MZO458851 NJI458850:NJK458851 NTE458850:NTG458851 ODA458850:ODC458851 OMW458850:OMY458851 OWS458850:OWU458851 PGO458850:PGQ458851 PQK458850:PQM458851 QAG458850:QAI458851 QKC458850:QKE458851 QTY458850:QUA458851 RDU458850:RDW458851 RNQ458850:RNS458851 RXM458850:RXO458851 SHI458850:SHK458851 SRE458850:SRG458851 TBA458850:TBC458851 TKW458850:TKY458851 TUS458850:TUU458851 UEO458850:UEQ458851 UOK458850:UOM458851 UYG458850:UYI458851 VIC458850:VIE458851 VRY458850:VSA458851 WBU458850:WBW458851 WLQ458850:WLS458851 WVM458850:WVO458851 E524386:G524387 JA524386:JC524387 SW524386:SY524387 ACS524386:ACU524387 AMO524386:AMQ524387 AWK524386:AWM524387 BGG524386:BGI524387 BQC524386:BQE524387 BZY524386:CAA524387 CJU524386:CJW524387 CTQ524386:CTS524387 DDM524386:DDO524387 DNI524386:DNK524387 DXE524386:DXG524387 EHA524386:EHC524387 EQW524386:EQY524387 FAS524386:FAU524387 FKO524386:FKQ524387 FUK524386:FUM524387 GEG524386:GEI524387 GOC524386:GOE524387 GXY524386:GYA524387 HHU524386:HHW524387 HRQ524386:HRS524387 IBM524386:IBO524387 ILI524386:ILK524387 IVE524386:IVG524387 JFA524386:JFC524387 JOW524386:JOY524387 JYS524386:JYU524387 KIO524386:KIQ524387 KSK524386:KSM524387 LCG524386:LCI524387 LMC524386:LME524387 LVY524386:LWA524387 MFU524386:MFW524387 MPQ524386:MPS524387 MZM524386:MZO524387 NJI524386:NJK524387 NTE524386:NTG524387 ODA524386:ODC524387 OMW524386:OMY524387 OWS524386:OWU524387 PGO524386:PGQ524387 PQK524386:PQM524387 QAG524386:QAI524387 QKC524386:QKE524387 QTY524386:QUA524387 RDU524386:RDW524387 RNQ524386:RNS524387 RXM524386:RXO524387 SHI524386:SHK524387 SRE524386:SRG524387 TBA524386:TBC524387 TKW524386:TKY524387 TUS524386:TUU524387 UEO524386:UEQ524387 UOK524386:UOM524387 UYG524386:UYI524387 VIC524386:VIE524387 VRY524386:VSA524387 WBU524386:WBW524387 WLQ524386:WLS524387 WVM524386:WVO524387 E589922:G589923 JA589922:JC589923 SW589922:SY589923 ACS589922:ACU589923 AMO589922:AMQ589923 AWK589922:AWM589923 BGG589922:BGI589923 BQC589922:BQE589923 BZY589922:CAA589923 CJU589922:CJW589923 CTQ589922:CTS589923 DDM589922:DDO589923 DNI589922:DNK589923 DXE589922:DXG589923 EHA589922:EHC589923 EQW589922:EQY589923 FAS589922:FAU589923 FKO589922:FKQ589923 FUK589922:FUM589923 GEG589922:GEI589923 GOC589922:GOE589923 GXY589922:GYA589923 HHU589922:HHW589923 HRQ589922:HRS589923 IBM589922:IBO589923 ILI589922:ILK589923 IVE589922:IVG589923 JFA589922:JFC589923 JOW589922:JOY589923 JYS589922:JYU589923 KIO589922:KIQ589923 KSK589922:KSM589923 LCG589922:LCI589923 LMC589922:LME589923 LVY589922:LWA589923 MFU589922:MFW589923 MPQ589922:MPS589923 MZM589922:MZO589923 NJI589922:NJK589923 NTE589922:NTG589923 ODA589922:ODC589923 OMW589922:OMY589923 OWS589922:OWU589923 PGO589922:PGQ589923 PQK589922:PQM589923 QAG589922:QAI589923 QKC589922:QKE589923 QTY589922:QUA589923 RDU589922:RDW589923 RNQ589922:RNS589923 RXM589922:RXO589923 SHI589922:SHK589923 SRE589922:SRG589923 TBA589922:TBC589923 TKW589922:TKY589923 TUS589922:TUU589923 UEO589922:UEQ589923 UOK589922:UOM589923 UYG589922:UYI589923 VIC589922:VIE589923 VRY589922:VSA589923 WBU589922:WBW589923 WLQ589922:WLS589923 WVM589922:WVO589923 E655458:G655459 JA655458:JC655459 SW655458:SY655459 ACS655458:ACU655459 AMO655458:AMQ655459 AWK655458:AWM655459 BGG655458:BGI655459 BQC655458:BQE655459 BZY655458:CAA655459 CJU655458:CJW655459 CTQ655458:CTS655459 DDM655458:DDO655459 DNI655458:DNK655459 DXE655458:DXG655459 EHA655458:EHC655459 EQW655458:EQY655459 FAS655458:FAU655459 FKO655458:FKQ655459 FUK655458:FUM655459 GEG655458:GEI655459 GOC655458:GOE655459 GXY655458:GYA655459 HHU655458:HHW655459 HRQ655458:HRS655459 IBM655458:IBO655459 ILI655458:ILK655459 IVE655458:IVG655459 JFA655458:JFC655459 JOW655458:JOY655459 JYS655458:JYU655459 KIO655458:KIQ655459 KSK655458:KSM655459 LCG655458:LCI655459 LMC655458:LME655459 LVY655458:LWA655459 MFU655458:MFW655459 MPQ655458:MPS655459 MZM655458:MZO655459 NJI655458:NJK655459 NTE655458:NTG655459 ODA655458:ODC655459 OMW655458:OMY655459 OWS655458:OWU655459 PGO655458:PGQ655459 PQK655458:PQM655459 QAG655458:QAI655459 QKC655458:QKE655459 QTY655458:QUA655459 RDU655458:RDW655459 RNQ655458:RNS655459 RXM655458:RXO655459 SHI655458:SHK655459 SRE655458:SRG655459 TBA655458:TBC655459 TKW655458:TKY655459 TUS655458:TUU655459 UEO655458:UEQ655459 UOK655458:UOM655459 UYG655458:UYI655459 VIC655458:VIE655459 VRY655458:VSA655459 WBU655458:WBW655459 WLQ655458:WLS655459 WVM655458:WVO655459 E720994:G720995 JA720994:JC720995 SW720994:SY720995 ACS720994:ACU720995 AMO720994:AMQ720995 AWK720994:AWM720995 BGG720994:BGI720995 BQC720994:BQE720995 BZY720994:CAA720995 CJU720994:CJW720995 CTQ720994:CTS720995 DDM720994:DDO720995 DNI720994:DNK720995 DXE720994:DXG720995 EHA720994:EHC720995 EQW720994:EQY720995 FAS720994:FAU720995 FKO720994:FKQ720995 FUK720994:FUM720995 GEG720994:GEI720995 GOC720994:GOE720995 GXY720994:GYA720995 HHU720994:HHW720995 HRQ720994:HRS720995 IBM720994:IBO720995 ILI720994:ILK720995 IVE720994:IVG720995 JFA720994:JFC720995 JOW720994:JOY720995 JYS720994:JYU720995 KIO720994:KIQ720995 KSK720994:KSM720995 LCG720994:LCI720995 LMC720994:LME720995 LVY720994:LWA720995 MFU720994:MFW720995 MPQ720994:MPS720995 MZM720994:MZO720995 NJI720994:NJK720995 NTE720994:NTG720995 ODA720994:ODC720995 OMW720994:OMY720995 OWS720994:OWU720995 PGO720994:PGQ720995 PQK720994:PQM720995 QAG720994:QAI720995 QKC720994:QKE720995 QTY720994:QUA720995 RDU720994:RDW720995 RNQ720994:RNS720995 RXM720994:RXO720995 SHI720994:SHK720995 SRE720994:SRG720995 TBA720994:TBC720995 TKW720994:TKY720995 TUS720994:TUU720995 UEO720994:UEQ720995 UOK720994:UOM720995 UYG720994:UYI720995 VIC720994:VIE720995 VRY720994:VSA720995 WBU720994:WBW720995 WLQ720994:WLS720995 WVM720994:WVO720995 E786530:G786531 JA786530:JC786531 SW786530:SY786531 ACS786530:ACU786531 AMO786530:AMQ786531 AWK786530:AWM786531 BGG786530:BGI786531 BQC786530:BQE786531 BZY786530:CAA786531 CJU786530:CJW786531 CTQ786530:CTS786531 DDM786530:DDO786531 DNI786530:DNK786531 DXE786530:DXG786531 EHA786530:EHC786531 EQW786530:EQY786531 FAS786530:FAU786531 FKO786530:FKQ786531 FUK786530:FUM786531 GEG786530:GEI786531 GOC786530:GOE786531 GXY786530:GYA786531 HHU786530:HHW786531 HRQ786530:HRS786531 IBM786530:IBO786531 ILI786530:ILK786531 IVE786530:IVG786531 JFA786530:JFC786531 JOW786530:JOY786531 JYS786530:JYU786531 KIO786530:KIQ786531 KSK786530:KSM786531 LCG786530:LCI786531 LMC786530:LME786531 LVY786530:LWA786531 MFU786530:MFW786531 MPQ786530:MPS786531 MZM786530:MZO786531 NJI786530:NJK786531 NTE786530:NTG786531 ODA786530:ODC786531 OMW786530:OMY786531 OWS786530:OWU786531 PGO786530:PGQ786531 PQK786530:PQM786531 QAG786530:QAI786531 QKC786530:QKE786531 QTY786530:QUA786531 RDU786530:RDW786531 RNQ786530:RNS786531 RXM786530:RXO786531 SHI786530:SHK786531 SRE786530:SRG786531 TBA786530:TBC786531 TKW786530:TKY786531 TUS786530:TUU786531 UEO786530:UEQ786531 UOK786530:UOM786531 UYG786530:UYI786531 VIC786530:VIE786531 VRY786530:VSA786531 WBU786530:WBW786531 WLQ786530:WLS786531 WVM786530:WVO786531 E852066:G852067 JA852066:JC852067 SW852066:SY852067 ACS852066:ACU852067 AMO852066:AMQ852067 AWK852066:AWM852067 BGG852066:BGI852067 BQC852066:BQE852067 BZY852066:CAA852067 CJU852066:CJW852067 CTQ852066:CTS852067 DDM852066:DDO852067 DNI852066:DNK852067 DXE852066:DXG852067 EHA852066:EHC852067 EQW852066:EQY852067 FAS852066:FAU852067 FKO852066:FKQ852067 FUK852066:FUM852067 GEG852066:GEI852067 GOC852066:GOE852067 GXY852066:GYA852067 HHU852066:HHW852067 HRQ852066:HRS852067 IBM852066:IBO852067 ILI852066:ILK852067 IVE852066:IVG852067 JFA852066:JFC852067 JOW852066:JOY852067 JYS852066:JYU852067 KIO852066:KIQ852067 KSK852066:KSM852067 LCG852066:LCI852067 LMC852066:LME852067 LVY852066:LWA852067 MFU852066:MFW852067 MPQ852066:MPS852067 MZM852066:MZO852067 NJI852066:NJK852067 NTE852066:NTG852067 ODA852066:ODC852067 OMW852066:OMY852067 OWS852066:OWU852067 PGO852066:PGQ852067 PQK852066:PQM852067 QAG852066:QAI852067 QKC852066:QKE852067 QTY852066:QUA852067 RDU852066:RDW852067 RNQ852066:RNS852067 RXM852066:RXO852067 SHI852066:SHK852067 SRE852066:SRG852067 TBA852066:TBC852067 TKW852066:TKY852067 TUS852066:TUU852067 UEO852066:UEQ852067 UOK852066:UOM852067 UYG852066:UYI852067 VIC852066:VIE852067 VRY852066:VSA852067 WBU852066:WBW852067 WLQ852066:WLS852067 WVM852066:WVO852067 E917602:G917603 JA917602:JC917603 SW917602:SY917603 ACS917602:ACU917603 AMO917602:AMQ917603 AWK917602:AWM917603 BGG917602:BGI917603 BQC917602:BQE917603 BZY917602:CAA917603 CJU917602:CJW917603 CTQ917602:CTS917603 DDM917602:DDO917603 DNI917602:DNK917603 DXE917602:DXG917603 EHA917602:EHC917603 EQW917602:EQY917603 FAS917602:FAU917603 FKO917602:FKQ917603 FUK917602:FUM917603 GEG917602:GEI917603 GOC917602:GOE917603 GXY917602:GYA917603 HHU917602:HHW917603 HRQ917602:HRS917603 IBM917602:IBO917603 ILI917602:ILK917603 IVE917602:IVG917603 JFA917602:JFC917603 JOW917602:JOY917603 JYS917602:JYU917603 KIO917602:KIQ917603 KSK917602:KSM917603 LCG917602:LCI917603 LMC917602:LME917603 LVY917602:LWA917603 MFU917602:MFW917603 MPQ917602:MPS917603 MZM917602:MZO917603 NJI917602:NJK917603 NTE917602:NTG917603 ODA917602:ODC917603 OMW917602:OMY917603 OWS917602:OWU917603 PGO917602:PGQ917603 PQK917602:PQM917603 QAG917602:QAI917603 QKC917602:QKE917603 QTY917602:QUA917603 RDU917602:RDW917603 RNQ917602:RNS917603 RXM917602:RXO917603 SHI917602:SHK917603 SRE917602:SRG917603 TBA917602:TBC917603 TKW917602:TKY917603 TUS917602:TUU917603 UEO917602:UEQ917603 UOK917602:UOM917603 UYG917602:UYI917603 VIC917602:VIE917603 VRY917602:VSA917603 WBU917602:WBW917603 WLQ917602:WLS917603 WVM917602:WVO917603 E983138:G983139 JA983138:JC983139 SW983138:SY983139 ACS983138:ACU983139 AMO983138:AMQ983139 AWK983138:AWM983139 BGG983138:BGI983139 BQC983138:BQE983139 BZY983138:CAA983139 CJU983138:CJW983139 CTQ983138:CTS983139 DDM983138:DDO983139 DNI983138:DNK983139 DXE983138:DXG983139 EHA983138:EHC983139 EQW983138:EQY983139 FAS983138:FAU983139 FKO983138:FKQ983139 FUK983138:FUM983139 GEG983138:GEI983139 GOC983138:GOE983139 GXY983138:GYA983139 HHU983138:HHW983139 HRQ983138:HRS983139 IBM983138:IBO983139 ILI983138:ILK983139 IVE983138:IVG983139 JFA983138:JFC983139 JOW983138:JOY983139 JYS983138:JYU983139 KIO983138:KIQ983139 KSK983138:KSM983139 LCG983138:LCI983139 LMC983138:LME983139 LVY983138:LWA983139 MFU983138:MFW983139 MPQ983138:MPS983139 MZM983138:MZO983139 NJI983138:NJK983139 NTE983138:NTG983139 ODA983138:ODC983139 OMW983138:OMY983139 OWS983138:OWU983139 PGO983138:PGQ983139 PQK983138:PQM983139 QAG983138:QAI983139 QKC983138:QKE983139 QTY983138:QUA983139 RDU983138:RDW983139 RNQ983138:RNS983139 RXM983138:RXO983139 SHI983138:SHK983139 SRE983138:SRG983139 TBA983138:TBC983139 TKW983138:TKY983139 TUS983138:TUU983139 UEO983138:UEQ983139 UOK983138:UOM983139 UYG983138:UYI983139 VIC983138:VIE983139 VRY983138:VSA983139 WBU983138:WBW983139 WLQ983138:WLS983139 WVM983138:WVO983139" xr:uid="{78F8A19A-C3A1-421B-B0E5-95D3AF44FECD}">
      <formula1>$N$98:$P$98</formula1>
    </dataValidation>
    <dataValidation type="list" allowBlank="1" showInputMessage="1" showErrorMessage="1" sqref="E96:G97 JA96:JC97 SW96:SY97 ACS96:ACU97 AMO96:AMQ97 AWK96:AWM97 BGG96:BGI97 BQC96:BQE97 BZY96:CAA97 CJU96:CJW97 CTQ96:CTS97 DDM96:DDO97 DNI96:DNK97 DXE96:DXG97 EHA96:EHC97 EQW96:EQY97 FAS96:FAU97 FKO96:FKQ97 FUK96:FUM97 GEG96:GEI97 GOC96:GOE97 GXY96:GYA97 HHU96:HHW97 HRQ96:HRS97 IBM96:IBO97 ILI96:ILK97 IVE96:IVG97 JFA96:JFC97 JOW96:JOY97 JYS96:JYU97 KIO96:KIQ97 KSK96:KSM97 LCG96:LCI97 LMC96:LME97 LVY96:LWA97 MFU96:MFW97 MPQ96:MPS97 MZM96:MZO97 NJI96:NJK97 NTE96:NTG97 ODA96:ODC97 OMW96:OMY97 OWS96:OWU97 PGO96:PGQ97 PQK96:PQM97 QAG96:QAI97 QKC96:QKE97 QTY96:QUA97 RDU96:RDW97 RNQ96:RNS97 RXM96:RXO97 SHI96:SHK97 SRE96:SRG97 TBA96:TBC97 TKW96:TKY97 TUS96:TUU97 UEO96:UEQ97 UOK96:UOM97 UYG96:UYI97 VIC96:VIE97 VRY96:VSA97 WBU96:WBW97 WLQ96:WLS97 WVM96:WVO97 E65632:G65633 JA65632:JC65633 SW65632:SY65633 ACS65632:ACU65633 AMO65632:AMQ65633 AWK65632:AWM65633 BGG65632:BGI65633 BQC65632:BQE65633 BZY65632:CAA65633 CJU65632:CJW65633 CTQ65632:CTS65633 DDM65632:DDO65633 DNI65632:DNK65633 DXE65632:DXG65633 EHA65632:EHC65633 EQW65632:EQY65633 FAS65632:FAU65633 FKO65632:FKQ65633 FUK65632:FUM65633 GEG65632:GEI65633 GOC65632:GOE65633 GXY65632:GYA65633 HHU65632:HHW65633 HRQ65632:HRS65633 IBM65632:IBO65633 ILI65632:ILK65633 IVE65632:IVG65633 JFA65632:JFC65633 JOW65632:JOY65633 JYS65632:JYU65633 KIO65632:KIQ65633 KSK65632:KSM65633 LCG65632:LCI65633 LMC65632:LME65633 LVY65632:LWA65633 MFU65632:MFW65633 MPQ65632:MPS65633 MZM65632:MZO65633 NJI65632:NJK65633 NTE65632:NTG65633 ODA65632:ODC65633 OMW65632:OMY65633 OWS65632:OWU65633 PGO65632:PGQ65633 PQK65632:PQM65633 QAG65632:QAI65633 QKC65632:QKE65633 QTY65632:QUA65633 RDU65632:RDW65633 RNQ65632:RNS65633 RXM65632:RXO65633 SHI65632:SHK65633 SRE65632:SRG65633 TBA65632:TBC65633 TKW65632:TKY65633 TUS65632:TUU65633 UEO65632:UEQ65633 UOK65632:UOM65633 UYG65632:UYI65633 VIC65632:VIE65633 VRY65632:VSA65633 WBU65632:WBW65633 WLQ65632:WLS65633 WVM65632:WVO65633 E131168:G131169 JA131168:JC131169 SW131168:SY131169 ACS131168:ACU131169 AMO131168:AMQ131169 AWK131168:AWM131169 BGG131168:BGI131169 BQC131168:BQE131169 BZY131168:CAA131169 CJU131168:CJW131169 CTQ131168:CTS131169 DDM131168:DDO131169 DNI131168:DNK131169 DXE131168:DXG131169 EHA131168:EHC131169 EQW131168:EQY131169 FAS131168:FAU131169 FKO131168:FKQ131169 FUK131168:FUM131169 GEG131168:GEI131169 GOC131168:GOE131169 GXY131168:GYA131169 HHU131168:HHW131169 HRQ131168:HRS131169 IBM131168:IBO131169 ILI131168:ILK131169 IVE131168:IVG131169 JFA131168:JFC131169 JOW131168:JOY131169 JYS131168:JYU131169 KIO131168:KIQ131169 KSK131168:KSM131169 LCG131168:LCI131169 LMC131168:LME131169 LVY131168:LWA131169 MFU131168:MFW131169 MPQ131168:MPS131169 MZM131168:MZO131169 NJI131168:NJK131169 NTE131168:NTG131169 ODA131168:ODC131169 OMW131168:OMY131169 OWS131168:OWU131169 PGO131168:PGQ131169 PQK131168:PQM131169 QAG131168:QAI131169 QKC131168:QKE131169 QTY131168:QUA131169 RDU131168:RDW131169 RNQ131168:RNS131169 RXM131168:RXO131169 SHI131168:SHK131169 SRE131168:SRG131169 TBA131168:TBC131169 TKW131168:TKY131169 TUS131168:TUU131169 UEO131168:UEQ131169 UOK131168:UOM131169 UYG131168:UYI131169 VIC131168:VIE131169 VRY131168:VSA131169 WBU131168:WBW131169 WLQ131168:WLS131169 WVM131168:WVO131169 E196704:G196705 JA196704:JC196705 SW196704:SY196705 ACS196704:ACU196705 AMO196704:AMQ196705 AWK196704:AWM196705 BGG196704:BGI196705 BQC196704:BQE196705 BZY196704:CAA196705 CJU196704:CJW196705 CTQ196704:CTS196705 DDM196704:DDO196705 DNI196704:DNK196705 DXE196704:DXG196705 EHA196704:EHC196705 EQW196704:EQY196705 FAS196704:FAU196705 FKO196704:FKQ196705 FUK196704:FUM196705 GEG196704:GEI196705 GOC196704:GOE196705 GXY196704:GYA196705 HHU196704:HHW196705 HRQ196704:HRS196705 IBM196704:IBO196705 ILI196704:ILK196705 IVE196704:IVG196705 JFA196704:JFC196705 JOW196704:JOY196705 JYS196704:JYU196705 KIO196704:KIQ196705 KSK196704:KSM196705 LCG196704:LCI196705 LMC196704:LME196705 LVY196704:LWA196705 MFU196704:MFW196705 MPQ196704:MPS196705 MZM196704:MZO196705 NJI196704:NJK196705 NTE196704:NTG196705 ODA196704:ODC196705 OMW196704:OMY196705 OWS196704:OWU196705 PGO196704:PGQ196705 PQK196704:PQM196705 QAG196704:QAI196705 QKC196704:QKE196705 QTY196704:QUA196705 RDU196704:RDW196705 RNQ196704:RNS196705 RXM196704:RXO196705 SHI196704:SHK196705 SRE196704:SRG196705 TBA196704:TBC196705 TKW196704:TKY196705 TUS196704:TUU196705 UEO196704:UEQ196705 UOK196704:UOM196705 UYG196704:UYI196705 VIC196704:VIE196705 VRY196704:VSA196705 WBU196704:WBW196705 WLQ196704:WLS196705 WVM196704:WVO196705 E262240:G262241 JA262240:JC262241 SW262240:SY262241 ACS262240:ACU262241 AMO262240:AMQ262241 AWK262240:AWM262241 BGG262240:BGI262241 BQC262240:BQE262241 BZY262240:CAA262241 CJU262240:CJW262241 CTQ262240:CTS262241 DDM262240:DDO262241 DNI262240:DNK262241 DXE262240:DXG262241 EHA262240:EHC262241 EQW262240:EQY262241 FAS262240:FAU262241 FKO262240:FKQ262241 FUK262240:FUM262241 GEG262240:GEI262241 GOC262240:GOE262241 GXY262240:GYA262241 HHU262240:HHW262241 HRQ262240:HRS262241 IBM262240:IBO262241 ILI262240:ILK262241 IVE262240:IVG262241 JFA262240:JFC262241 JOW262240:JOY262241 JYS262240:JYU262241 KIO262240:KIQ262241 KSK262240:KSM262241 LCG262240:LCI262241 LMC262240:LME262241 LVY262240:LWA262241 MFU262240:MFW262241 MPQ262240:MPS262241 MZM262240:MZO262241 NJI262240:NJK262241 NTE262240:NTG262241 ODA262240:ODC262241 OMW262240:OMY262241 OWS262240:OWU262241 PGO262240:PGQ262241 PQK262240:PQM262241 QAG262240:QAI262241 QKC262240:QKE262241 QTY262240:QUA262241 RDU262240:RDW262241 RNQ262240:RNS262241 RXM262240:RXO262241 SHI262240:SHK262241 SRE262240:SRG262241 TBA262240:TBC262241 TKW262240:TKY262241 TUS262240:TUU262241 UEO262240:UEQ262241 UOK262240:UOM262241 UYG262240:UYI262241 VIC262240:VIE262241 VRY262240:VSA262241 WBU262240:WBW262241 WLQ262240:WLS262241 WVM262240:WVO262241 E327776:G327777 JA327776:JC327777 SW327776:SY327777 ACS327776:ACU327777 AMO327776:AMQ327777 AWK327776:AWM327777 BGG327776:BGI327777 BQC327776:BQE327777 BZY327776:CAA327777 CJU327776:CJW327777 CTQ327776:CTS327777 DDM327776:DDO327777 DNI327776:DNK327777 DXE327776:DXG327777 EHA327776:EHC327777 EQW327776:EQY327777 FAS327776:FAU327777 FKO327776:FKQ327777 FUK327776:FUM327777 GEG327776:GEI327777 GOC327776:GOE327777 GXY327776:GYA327777 HHU327776:HHW327777 HRQ327776:HRS327777 IBM327776:IBO327777 ILI327776:ILK327777 IVE327776:IVG327777 JFA327776:JFC327777 JOW327776:JOY327777 JYS327776:JYU327777 KIO327776:KIQ327777 KSK327776:KSM327777 LCG327776:LCI327777 LMC327776:LME327777 LVY327776:LWA327777 MFU327776:MFW327777 MPQ327776:MPS327777 MZM327776:MZO327777 NJI327776:NJK327777 NTE327776:NTG327777 ODA327776:ODC327777 OMW327776:OMY327777 OWS327776:OWU327777 PGO327776:PGQ327777 PQK327776:PQM327777 QAG327776:QAI327777 QKC327776:QKE327777 QTY327776:QUA327777 RDU327776:RDW327777 RNQ327776:RNS327777 RXM327776:RXO327777 SHI327776:SHK327777 SRE327776:SRG327777 TBA327776:TBC327777 TKW327776:TKY327777 TUS327776:TUU327777 UEO327776:UEQ327777 UOK327776:UOM327777 UYG327776:UYI327777 VIC327776:VIE327777 VRY327776:VSA327777 WBU327776:WBW327777 WLQ327776:WLS327777 WVM327776:WVO327777 E393312:G393313 JA393312:JC393313 SW393312:SY393313 ACS393312:ACU393313 AMO393312:AMQ393313 AWK393312:AWM393313 BGG393312:BGI393313 BQC393312:BQE393313 BZY393312:CAA393313 CJU393312:CJW393313 CTQ393312:CTS393313 DDM393312:DDO393313 DNI393312:DNK393313 DXE393312:DXG393313 EHA393312:EHC393313 EQW393312:EQY393313 FAS393312:FAU393313 FKO393312:FKQ393313 FUK393312:FUM393313 GEG393312:GEI393313 GOC393312:GOE393313 GXY393312:GYA393313 HHU393312:HHW393313 HRQ393312:HRS393313 IBM393312:IBO393313 ILI393312:ILK393313 IVE393312:IVG393313 JFA393312:JFC393313 JOW393312:JOY393313 JYS393312:JYU393313 KIO393312:KIQ393313 KSK393312:KSM393313 LCG393312:LCI393313 LMC393312:LME393313 LVY393312:LWA393313 MFU393312:MFW393313 MPQ393312:MPS393313 MZM393312:MZO393313 NJI393312:NJK393313 NTE393312:NTG393313 ODA393312:ODC393313 OMW393312:OMY393313 OWS393312:OWU393313 PGO393312:PGQ393313 PQK393312:PQM393313 QAG393312:QAI393313 QKC393312:QKE393313 QTY393312:QUA393313 RDU393312:RDW393313 RNQ393312:RNS393313 RXM393312:RXO393313 SHI393312:SHK393313 SRE393312:SRG393313 TBA393312:TBC393313 TKW393312:TKY393313 TUS393312:TUU393313 UEO393312:UEQ393313 UOK393312:UOM393313 UYG393312:UYI393313 VIC393312:VIE393313 VRY393312:VSA393313 WBU393312:WBW393313 WLQ393312:WLS393313 WVM393312:WVO393313 E458848:G458849 JA458848:JC458849 SW458848:SY458849 ACS458848:ACU458849 AMO458848:AMQ458849 AWK458848:AWM458849 BGG458848:BGI458849 BQC458848:BQE458849 BZY458848:CAA458849 CJU458848:CJW458849 CTQ458848:CTS458849 DDM458848:DDO458849 DNI458848:DNK458849 DXE458848:DXG458849 EHA458848:EHC458849 EQW458848:EQY458849 FAS458848:FAU458849 FKO458848:FKQ458849 FUK458848:FUM458849 GEG458848:GEI458849 GOC458848:GOE458849 GXY458848:GYA458849 HHU458848:HHW458849 HRQ458848:HRS458849 IBM458848:IBO458849 ILI458848:ILK458849 IVE458848:IVG458849 JFA458848:JFC458849 JOW458848:JOY458849 JYS458848:JYU458849 KIO458848:KIQ458849 KSK458848:KSM458849 LCG458848:LCI458849 LMC458848:LME458849 LVY458848:LWA458849 MFU458848:MFW458849 MPQ458848:MPS458849 MZM458848:MZO458849 NJI458848:NJK458849 NTE458848:NTG458849 ODA458848:ODC458849 OMW458848:OMY458849 OWS458848:OWU458849 PGO458848:PGQ458849 PQK458848:PQM458849 QAG458848:QAI458849 QKC458848:QKE458849 QTY458848:QUA458849 RDU458848:RDW458849 RNQ458848:RNS458849 RXM458848:RXO458849 SHI458848:SHK458849 SRE458848:SRG458849 TBA458848:TBC458849 TKW458848:TKY458849 TUS458848:TUU458849 UEO458848:UEQ458849 UOK458848:UOM458849 UYG458848:UYI458849 VIC458848:VIE458849 VRY458848:VSA458849 WBU458848:WBW458849 WLQ458848:WLS458849 WVM458848:WVO458849 E524384:G524385 JA524384:JC524385 SW524384:SY524385 ACS524384:ACU524385 AMO524384:AMQ524385 AWK524384:AWM524385 BGG524384:BGI524385 BQC524384:BQE524385 BZY524384:CAA524385 CJU524384:CJW524385 CTQ524384:CTS524385 DDM524384:DDO524385 DNI524384:DNK524385 DXE524384:DXG524385 EHA524384:EHC524385 EQW524384:EQY524385 FAS524384:FAU524385 FKO524384:FKQ524385 FUK524384:FUM524385 GEG524384:GEI524385 GOC524384:GOE524385 GXY524384:GYA524385 HHU524384:HHW524385 HRQ524384:HRS524385 IBM524384:IBO524385 ILI524384:ILK524385 IVE524384:IVG524385 JFA524384:JFC524385 JOW524384:JOY524385 JYS524384:JYU524385 KIO524384:KIQ524385 KSK524384:KSM524385 LCG524384:LCI524385 LMC524384:LME524385 LVY524384:LWA524385 MFU524384:MFW524385 MPQ524384:MPS524385 MZM524384:MZO524385 NJI524384:NJK524385 NTE524384:NTG524385 ODA524384:ODC524385 OMW524384:OMY524385 OWS524384:OWU524385 PGO524384:PGQ524385 PQK524384:PQM524385 QAG524384:QAI524385 QKC524384:QKE524385 QTY524384:QUA524385 RDU524384:RDW524385 RNQ524384:RNS524385 RXM524384:RXO524385 SHI524384:SHK524385 SRE524384:SRG524385 TBA524384:TBC524385 TKW524384:TKY524385 TUS524384:TUU524385 UEO524384:UEQ524385 UOK524384:UOM524385 UYG524384:UYI524385 VIC524384:VIE524385 VRY524384:VSA524385 WBU524384:WBW524385 WLQ524384:WLS524385 WVM524384:WVO524385 E589920:G589921 JA589920:JC589921 SW589920:SY589921 ACS589920:ACU589921 AMO589920:AMQ589921 AWK589920:AWM589921 BGG589920:BGI589921 BQC589920:BQE589921 BZY589920:CAA589921 CJU589920:CJW589921 CTQ589920:CTS589921 DDM589920:DDO589921 DNI589920:DNK589921 DXE589920:DXG589921 EHA589920:EHC589921 EQW589920:EQY589921 FAS589920:FAU589921 FKO589920:FKQ589921 FUK589920:FUM589921 GEG589920:GEI589921 GOC589920:GOE589921 GXY589920:GYA589921 HHU589920:HHW589921 HRQ589920:HRS589921 IBM589920:IBO589921 ILI589920:ILK589921 IVE589920:IVG589921 JFA589920:JFC589921 JOW589920:JOY589921 JYS589920:JYU589921 KIO589920:KIQ589921 KSK589920:KSM589921 LCG589920:LCI589921 LMC589920:LME589921 LVY589920:LWA589921 MFU589920:MFW589921 MPQ589920:MPS589921 MZM589920:MZO589921 NJI589920:NJK589921 NTE589920:NTG589921 ODA589920:ODC589921 OMW589920:OMY589921 OWS589920:OWU589921 PGO589920:PGQ589921 PQK589920:PQM589921 QAG589920:QAI589921 QKC589920:QKE589921 QTY589920:QUA589921 RDU589920:RDW589921 RNQ589920:RNS589921 RXM589920:RXO589921 SHI589920:SHK589921 SRE589920:SRG589921 TBA589920:TBC589921 TKW589920:TKY589921 TUS589920:TUU589921 UEO589920:UEQ589921 UOK589920:UOM589921 UYG589920:UYI589921 VIC589920:VIE589921 VRY589920:VSA589921 WBU589920:WBW589921 WLQ589920:WLS589921 WVM589920:WVO589921 E655456:G655457 JA655456:JC655457 SW655456:SY655457 ACS655456:ACU655457 AMO655456:AMQ655457 AWK655456:AWM655457 BGG655456:BGI655457 BQC655456:BQE655457 BZY655456:CAA655457 CJU655456:CJW655457 CTQ655456:CTS655457 DDM655456:DDO655457 DNI655456:DNK655457 DXE655456:DXG655457 EHA655456:EHC655457 EQW655456:EQY655457 FAS655456:FAU655457 FKO655456:FKQ655457 FUK655456:FUM655457 GEG655456:GEI655457 GOC655456:GOE655457 GXY655456:GYA655457 HHU655456:HHW655457 HRQ655456:HRS655457 IBM655456:IBO655457 ILI655456:ILK655457 IVE655456:IVG655457 JFA655456:JFC655457 JOW655456:JOY655457 JYS655456:JYU655457 KIO655456:KIQ655457 KSK655456:KSM655457 LCG655456:LCI655457 LMC655456:LME655457 LVY655456:LWA655457 MFU655456:MFW655457 MPQ655456:MPS655457 MZM655456:MZO655457 NJI655456:NJK655457 NTE655456:NTG655457 ODA655456:ODC655457 OMW655456:OMY655457 OWS655456:OWU655457 PGO655456:PGQ655457 PQK655456:PQM655457 QAG655456:QAI655457 QKC655456:QKE655457 QTY655456:QUA655457 RDU655456:RDW655457 RNQ655456:RNS655457 RXM655456:RXO655457 SHI655456:SHK655457 SRE655456:SRG655457 TBA655456:TBC655457 TKW655456:TKY655457 TUS655456:TUU655457 UEO655456:UEQ655457 UOK655456:UOM655457 UYG655456:UYI655457 VIC655456:VIE655457 VRY655456:VSA655457 WBU655456:WBW655457 WLQ655456:WLS655457 WVM655456:WVO655457 E720992:G720993 JA720992:JC720993 SW720992:SY720993 ACS720992:ACU720993 AMO720992:AMQ720993 AWK720992:AWM720993 BGG720992:BGI720993 BQC720992:BQE720993 BZY720992:CAA720993 CJU720992:CJW720993 CTQ720992:CTS720993 DDM720992:DDO720993 DNI720992:DNK720993 DXE720992:DXG720993 EHA720992:EHC720993 EQW720992:EQY720993 FAS720992:FAU720993 FKO720992:FKQ720993 FUK720992:FUM720993 GEG720992:GEI720993 GOC720992:GOE720993 GXY720992:GYA720993 HHU720992:HHW720993 HRQ720992:HRS720993 IBM720992:IBO720993 ILI720992:ILK720993 IVE720992:IVG720993 JFA720992:JFC720993 JOW720992:JOY720993 JYS720992:JYU720993 KIO720992:KIQ720993 KSK720992:KSM720993 LCG720992:LCI720993 LMC720992:LME720993 LVY720992:LWA720993 MFU720992:MFW720993 MPQ720992:MPS720993 MZM720992:MZO720993 NJI720992:NJK720993 NTE720992:NTG720993 ODA720992:ODC720993 OMW720992:OMY720993 OWS720992:OWU720993 PGO720992:PGQ720993 PQK720992:PQM720993 QAG720992:QAI720993 QKC720992:QKE720993 QTY720992:QUA720993 RDU720992:RDW720993 RNQ720992:RNS720993 RXM720992:RXO720993 SHI720992:SHK720993 SRE720992:SRG720993 TBA720992:TBC720993 TKW720992:TKY720993 TUS720992:TUU720993 UEO720992:UEQ720993 UOK720992:UOM720993 UYG720992:UYI720993 VIC720992:VIE720993 VRY720992:VSA720993 WBU720992:WBW720993 WLQ720992:WLS720993 WVM720992:WVO720993 E786528:G786529 JA786528:JC786529 SW786528:SY786529 ACS786528:ACU786529 AMO786528:AMQ786529 AWK786528:AWM786529 BGG786528:BGI786529 BQC786528:BQE786529 BZY786528:CAA786529 CJU786528:CJW786529 CTQ786528:CTS786529 DDM786528:DDO786529 DNI786528:DNK786529 DXE786528:DXG786529 EHA786528:EHC786529 EQW786528:EQY786529 FAS786528:FAU786529 FKO786528:FKQ786529 FUK786528:FUM786529 GEG786528:GEI786529 GOC786528:GOE786529 GXY786528:GYA786529 HHU786528:HHW786529 HRQ786528:HRS786529 IBM786528:IBO786529 ILI786528:ILK786529 IVE786528:IVG786529 JFA786528:JFC786529 JOW786528:JOY786529 JYS786528:JYU786529 KIO786528:KIQ786529 KSK786528:KSM786529 LCG786528:LCI786529 LMC786528:LME786529 LVY786528:LWA786529 MFU786528:MFW786529 MPQ786528:MPS786529 MZM786528:MZO786529 NJI786528:NJK786529 NTE786528:NTG786529 ODA786528:ODC786529 OMW786528:OMY786529 OWS786528:OWU786529 PGO786528:PGQ786529 PQK786528:PQM786529 QAG786528:QAI786529 QKC786528:QKE786529 QTY786528:QUA786529 RDU786528:RDW786529 RNQ786528:RNS786529 RXM786528:RXO786529 SHI786528:SHK786529 SRE786528:SRG786529 TBA786528:TBC786529 TKW786528:TKY786529 TUS786528:TUU786529 UEO786528:UEQ786529 UOK786528:UOM786529 UYG786528:UYI786529 VIC786528:VIE786529 VRY786528:VSA786529 WBU786528:WBW786529 WLQ786528:WLS786529 WVM786528:WVO786529 E852064:G852065 JA852064:JC852065 SW852064:SY852065 ACS852064:ACU852065 AMO852064:AMQ852065 AWK852064:AWM852065 BGG852064:BGI852065 BQC852064:BQE852065 BZY852064:CAA852065 CJU852064:CJW852065 CTQ852064:CTS852065 DDM852064:DDO852065 DNI852064:DNK852065 DXE852064:DXG852065 EHA852064:EHC852065 EQW852064:EQY852065 FAS852064:FAU852065 FKO852064:FKQ852065 FUK852064:FUM852065 GEG852064:GEI852065 GOC852064:GOE852065 GXY852064:GYA852065 HHU852064:HHW852065 HRQ852064:HRS852065 IBM852064:IBO852065 ILI852064:ILK852065 IVE852064:IVG852065 JFA852064:JFC852065 JOW852064:JOY852065 JYS852064:JYU852065 KIO852064:KIQ852065 KSK852064:KSM852065 LCG852064:LCI852065 LMC852064:LME852065 LVY852064:LWA852065 MFU852064:MFW852065 MPQ852064:MPS852065 MZM852064:MZO852065 NJI852064:NJK852065 NTE852064:NTG852065 ODA852064:ODC852065 OMW852064:OMY852065 OWS852064:OWU852065 PGO852064:PGQ852065 PQK852064:PQM852065 QAG852064:QAI852065 QKC852064:QKE852065 QTY852064:QUA852065 RDU852064:RDW852065 RNQ852064:RNS852065 RXM852064:RXO852065 SHI852064:SHK852065 SRE852064:SRG852065 TBA852064:TBC852065 TKW852064:TKY852065 TUS852064:TUU852065 UEO852064:UEQ852065 UOK852064:UOM852065 UYG852064:UYI852065 VIC852064:VIE852065 VRY852064:VSA852065 WBU852064:WBW852065 WLQ852064:WLS852065 WVM852064:WVO852065 E917600:G917601 JA917600:JC917601 SW917600:SY917601 ACS917600:ACU917601 AMO917600:AMQ917601 AWK917600:AWM917601 BGG917600:BGI917601 BQC917600:BQE917601 BZY917600:CAA917601 CJU917600:CJW917601 CTQ917600:CTS917601 DDM917600:DDO917601 DNI917600:DNK917601 DXE917600:DXG917601 EHA917600:EHC917601 EQW917600:EQY917601 FAS917600:FAU917601 FKO917600:FKQ917601 FUK917600:FUM917601 GEG917600:GEI917601 GOC917600:GOE917601 GXY917600:GYA917601 HHU917600:HHW917601 HRQ917600:HRS917601 IBM917600:IBO917601 ILI917600:ILK917601 IVE917600:IVG917601 JFA917600:JFC917601 JOW917600:JOY917601 JYS917600:JYU917601 KIO917600:KIQ917601 KSK917600:KSM917601 LCG917600:LCI917601 LMC917600:LME917601 LVY917600:LWA917601 MFU917600:MFW917601 MPQ917600:MPS917601 MZM917600:MZO917601 NJI917600:NJK917601 NTE917600:NTG917601 ODA917600:ODC917601 OMW917600:OMY917601 OWS917600:OWU917601 PGO917600:PGQ917601 PQK917600:PQM917601 QAG917600:QAI917601 QKC917600:QKE917601 QTY917600:QUA917601 RDU917600:RDW917601 RNQ917600:RNS917601 RXM917600:RXO917601 SHI917600:SHK917601 SRE917600:SRG917601 TBA917600:TBC917601 TKW917600:TKY917601 TUS917600:TUU917601 UEO917600:UEQ917601 UOK917600:UOM917601 UYG917600:UYI917601 VIC917600:VIE917601 VRY917600:VSA917601 WBU917600:WBW917601 WLQ917600:WLS917601 WVM917600:WVO917601 E983136:G983137 JA983136:JC983137 SW983136:SY983137 ACS983136:ACU983137 AMO983136:AMQ983137 AWK983136:AWM983137 BGG983136:BGI983137 BQC983136:BQE983137 BZY983136:CAA983137 CJU983136:CJW983137 CTQ983136:CTS983137 DDM983136:DDO983137 DNI983136:DNK983137 DXE983136:DXG983137 EHA983136:EHC983137 EQW983136:EQY983137 FAS983136:FAU983137 FKO983136:FKQ983137 FUK983136:FUM983137 GEG983136:GEI983137 GOC983136:GOE983137 GXY983136:GYA983137 HHU983136:HHW983137 HRQ983136:HRS983137 IBM983136:IBO983137 ILI983136:ILK983137 IVE983136:IVG983137 JFA983136:JFC983137 JOW983136:JOY983137 JYS983136:JYU983137 KIO983136:KIQ983137 KSK983136:KSM983137 LCG983136:LCI983137 LMC983136:LME983137 LVY983136:LWA983137 MFU983136:MFW983137 MPQ983136:MPS983137 MZM983136:MZO983137 NJI983136:NJK983137 NTE983136:NTG983137 ODA983136:ODC983137 OMW983136:OMY983137 OWS983136:OWU983137 PGO983136:PGQ983137 PQK983136:PQM983137 QAG983136:QAI983137 QKC983136:QKE983137 QTY983136:QUA983137 RDU983136:RDW983137 RNQ983136:RNS983137 RXM983136:RXO983137 SHI983136:SHK983137 SRE983136:SRG983137 TBA983136:TBC983137 TKW983136:TKY983137 TUS983136:TUU983137 UEO983136:UEQ983137 UOK983136:UOM983137 UYG983136:UYI983137 VIC983136:VIE983137 VRY983136:VSA983137 WBU983136:WBW983137 WLQ983136:WLS983137 WVM983136:WVO983137" xr:uid="{61C7B3C7-F85A-4959-A1F5-BB0D485B61FE}">
      <formula1>$N$96:$Q$96</formula1>
    </dataValidation>
    <dataValidation type="list" allowBlank="1" showInputMessage="1" showErrorMessage="1" sqref="A20:K20 IW20:JG20 SS20:TC20 ACO20:ACY20 AMK20:AMU20 AWG20:AWQ20 BGC20:BGM20 BPY20:BQI20 BZU20:CAE20 CJQ20:CKA20 CTM20:CTW20 DDI20:DDS20 DNE20:DNO20 DXA20:DXK20 EGW20:EHG20 EQS20:ERC20 FAO20:FAY20 FKK20:FKU20 FUG20:FUQ20 GEC20:GEM20 GNY20:GOI20 GXU20:GYE20 HHQ20:HIA20 HRM20:HRW20 IBI20:IBS20 ILE20:ILO20 IVA20:IVK20 JEW20:JFG20 JOS20:JPC20 JYO20:JYY20 KIK20:KIU20 KSG20:KSQ20 LCC20:LCM20 LLY20:LMI20 LVU20:LWE20 MFQ20:MGA20 MPM20:MPW20 MZI20:MZS20 NJE20:NJO20 NTA20:NTK20 OCW20:ODG20 OMS20:ONC20 OWO20:OWY20 PGK20:PGU20 PQG20:PQQ20 QAC20:QAM20 QJY20:QKI20 QTU20:QUE20 RDQ20:REA20 RNM20:RNW20 RXI20:RXS20 SHE20:SHO20 SRA20:SRK20 TAW20:TBG20 TKS20:TLC20 TUO20:TUY20 UEK20:UEU20 UOG20:UOQ20 UYC20:UYM20 VHY20:VII20 VRU20:VSE20 WBQ20:WCA20 WLM20:WLW20 WVI20:WVS20 A65556:K65556 IW65556:JG65556 SS65556:TC65556 ACO65556:ACY65556 AMK65556:AMU65556 AWG65556:AWQ65556 BGC65556:BGM65556 BPY65556:BQI65556 BZU65556:CAE65556 CJQ65556:CKA65556 CTM65556:CTW65556 DDI65556:DDS65556 DNE65556:DNO65556 DXA65556:DXK65556 EGW65556:EHG65556 EQS65556:ERC65556 FAO65556:FAY65556 FKK65556:FKU65556 FUG65556:FUQ65556 GEC65556:GEM65556 GNY65556:GOI65556 GXU65556:GYE65556 HHQ65556:HIA65556 HRM65556:HRW65556 IBI65556:IBS65556 ILE65556:ILO65556 IVA65556:IVK65556 JEW65556:JFG65556 JOS65556:JPC65556 JYO65556:JYY65556 KIK65556:KIU65556 KSG65556:KSQ65556 LCC65556:LCM65556 LLY65556:LMI65556 LVU65556:LWE65556 MFQ65556:MGA65556 MPM65556:MPW65556 MZI65556:MZS65556 NJE65556:NJO65556 NTA65556:NTK65556 OCW65556:ODG65556 OMS65556:ONC65556 OWO65556:OWY65556 PGK65556:PGU65556 PQG65556:PQQ65556 QAC65556:QAM65556 QJY65556:QKI65556 QTU65556:QUE65556 RDQ65556:REA65556 RNM65556:RNW65556 RXI65556:RXS65556 SHE65556:SHO65556 SRA65556:SRK65556 TAW65556:TBG65556 TKS65556:TLC65556 TUO65556:TUY65556 UEK65556:UEU65556 UOG65556:UOQ65556 UYC65556:UYM65556 VHY65556:VII65556 VRU65556:VSE65556 WBQ65556:WCA65556 WLM65556:WLW65556 WVI65556:WVS65556 A131092:K131092 IW131092:JG131092 SS131092:TC131092 ACO131092:ACY131092 AMK131092:AMU131092 AWG131092:AWQ131092 BGC131092:BGM131092 BPY131092:BQI131092 BZU131092:CAE131092 CJQ131092:CKA131092 CTM131092:CTW131092 DDI131092:DDS131092 DNE131092:DNO131092 DXA131092:DXK131092 EGW131092:EHG131092 EQS131092:ERC131092 FAO131092:FAY131092 FKK131092:FKU131092 FUG131092:FUQ131092 GEC131092:GEM131092 GNY131092:GOI131092 GXU131092:GYE131092 HHQ131092:HIA131092 HRM131092:HRW131092 IBI131092:IBS131092 ILE131092:ILO131092 IVA131092:IVK131092 JEW131092:JFG131092 JOS131092:JPC131092 JYO131092:JYY131092 KIK131092:KIU131092 KSG131092:KSQ131092 LCC131092:LCM131092 LLY131092:LMI131092 LVU131092:LWE131092 MFQ131092:MGA131092 MPM131092:MPW131092 MZI131092:MZS131092 NJE131092:NJO131092 NTA131092:NTK131092 OCW131092:ODG131092 OMS131092:ONC131092 OWO131092:OWY131092 PGK131092:PGU131092 PQG131092:PQQ131092 QAC131092:QAM131092 QJY131092:QKI131092 QTU131092:QUE131092 RDQ131092:REA131092 RNM131092:RNW131092 RXI131092:RXS131092 SHE131092:SHO131092 SRA131092:SRK131092 TAW131092:TBG131092 TKS131092:TLC131092 TUO131092:TUY131092 UEK131092:UEU131092 UOG131092:UOQ131092 UYC131092:UYM131092 VHY131092:VII131092 VRU131092:VSE131092 WBQ131092:WCA131092 WLM131092:WLW131092 WVI131092:WVS131092 A196628:K196628 IW196628:JG196628 SS196628:TC196628 ACO196628:ACY196628 AMK196628:AMU196628 AWG196628:AWQ196628 BGC196628:BGM196628 BPY196628:BQI196628 BZU196628:CAE196628 CJQ196628:CKA196628 CTM196628:CTW196628 DDI196628:DDS196628 DNE196628:DNO196628 DXA196628:DXK196628 EGW196628:EHG196628 EQS196628:ERC196628 FAO196628:FAY196628 FKK196628:FKU196628 FUG196628:FUQ196628 GEC196628:GEM196628 GNY196628:GOI196628 GXU196628:GYE196628 HHQ196628:HIA196628 HRM196628:HRW196628 IBI196628:IBS196628 ILE196628:ILO196628 IVA196628:IVK196628 JEW196628:JFG196628 JOS196628:JPC196628 JYO196628:JYY196628 KIK196628:KIU196628 KSG196628:KSQ196628 LCC196628:LCM196628 LLY196628:LMI196628 LVU196628:LWE196628 MFQ196628:MGA196628 MPM196628:MPW196628 MZI196628:MZS196628 NJE196628:NJO196628 NTA196628:NTK196628 OCW196628:ODG196628 OMS196628:ONC196628 OWO196628:OWY196628 PGK196628:PGU196628 PQG196628:PQQ196628 QAC196628:QAM196628 QJY196628:QKI196628 QTU196628:QUE196628 RDQ196628:REA196628 RNM196628:RNW196628 RXI196628:RXS196628 SHE196628:SHO196628 SRA196628:SRK196628 TAW196628:TBG196628 TKS196628:TLC196628 TUO196628:TUY196628 UEK196628:UEU196628 UOG196628:UOQ196628 UYC196628:UYM196628 VHY196628:VII196628 VRU196628:VSE196628 WBQ196628:WCA196628 WLM196628:WLW196628 WVI196628:WVS196628 A262164:K262164 IW262164:JG262164 SS262164:TC262164 ACO262164:ACY262164 AMK262164:AMU262164 AWG262164:AWQ262164 BGC262164:BGM262164 BPY262164:BQI262164 BZU262164:CAE262164 CJQ262164:CKA262164 CTM262164:CTW262164 DDI262164:DDS262164 DNE262164:DNO262164 DXA262164:DXK262164 EGW262164:EHG262164 EQS262164:ERC262164 FAO262164:FAY262164 FKK262164:FKU262164 FUG262164:FUQ262164 GEC262164:GEM262164 GNY262164:GOI262164 GXU262164:GYE262164 HHQ262164:HIA262164 HRM262164:HRW262164 IBI262164:IBS262164 ILE262164:ILO262164 IVA262164:IVK262164 JEW262164:JFG262164 JOS262164:JPC262164 JYO262164:JYY262164 KIK262164:KIU262164 KSG262164:KSQ262164 LCC262164:LCM262164 LLY262164:LMI262164 LVU262164:LWE262164 MFQ262164:MGA262164 MPM262164:MPW262164 MZI262164:MZS262164 NJE262164:NJO262164 NTA262164:NTK262164 OCW262164:ODG262164 OMS262164:ONC262164 OWO262164:OWY262164 PGK262164:PGU262164 PQG262164:PQQ262164 QAC262164:QAM262164 QJY262164:QKI262164 QTU262164:QUE262164 RDQ262164:REA262164 RNM262164:RNW262164 RXI262164:RXS262164 SHE262164:SHO262164 SRA262164:SRK262164 TAW262164:TBG262164 TKS262164:TLC262164 TUO262164:TUY262164 UEK262164:UEU262164 UOG262164:UOQ262164 UYC262164:UYM262164 VHY262164:VII262164 VRU262164:VSE262164 WBQ262164:WCA262164 WLM262164:WLW262164 WVI262164:WVS262164 A327700:K327700 IW327700:JG327700 SS327700:TC327700 ACO327700:ACY327700 AMK327700:AMU327700 AWG327700:AWQ327700 BGC327700:BGM327700 BPY327700:BQI327700 BZU327700:CAE327700 CJQ327700:CKA327700 CTM327700:CTW327700 DDI327700:DDS327700 DNE327700:DNO327700 DXA327700:DXK327700 EGW327700:EHG327700 EQS327700:ERC327700 FAO327700:FAY327700 FKK327700:FKU327700 FUG327700:FUQ327700 GEC327700:GEM327700 GNY327700:GOI327700 GXU327700:GYE327700 HHQ327700:HIA327700 HRM327700:HRW327700 IBI327700:IBS327700 ILE327700:ILO327700 IVA327700:IVK327700 JEW327700:JFG327700 JOS327700:JPC327700 JYO327700:JYY327700 KIK327700:KIU327700 KSG327700:KSQ327700 LCC327700:LCM327700 LLY327700:LMI327700 LVU327700:LWE327700 MFQ327700:MGA327700 MPM327700:MPW327700 MZI327700:MZS327700 NJE327700:NJO327700 NTA327700:NTK327700 OCW327700:ODG327700 OMS327700:ONC327700 OWO327700:OWY327700 PGK327700:PGU327700 PQG327700:PQQ327700 QAC327700:QAM327700 QJY327700:QKI327700 QTU327700:QUE327700 RDQ327700:REA327700 RNM327700:RNW327700 RXI327700:RXS327700 SHE327700:SHO327700 SRA327700:SRK327700 TAW327700:TBG327700 TKS327700:TLC327700 TUO327700:TUY327700 UEK327700:UEU327700 UOG327700:UOQ327700 UYC327700:UYM327700 VHY327700:VII327700 VRU327700:VSE327700 WBQ327700:WCA327700 WLM327700:WLW327700 WVI327700:WVS327700 A393236:K393236 IW393236:JG393236 SS393236:TC393236 ACO393236:ACY393236 AMK393236:AMU393236 AWG393236:AWQ393236 BGC393236:BGM393236 BPY393236:BQI393236 BZU393236:CAE393236 CJQ393236:CKA393236 CTM393236:CTW393236 DDI393236:DDS393236 DNE393236:DNO393236 DXA393236:DXK393236 EGW393236:EHG393236 EQS393236:ERC393236 FAO393236:FAY393236 FKK393236:FKU393236 FUG393236:FUQ393236 GEC393236:GEM393236 GNY393236:GOI393236 GXU393236:GYE393236 HHQ393236:HIA393236 HRM393236:HRW393236 IBI393236:IBS393236 ILE393236:ILO393236 IVA393236:IVK393236 JEW393236:JFG393236 JOS393236:JPC393236 JYO393236:JYY393236 KIK393236:KIU393236 KSG393236:KSQ393236 LCC393236:LCM393236 LLY393236:LMI393236 LVU393236:LWE393236 MFQ393236:MGA393236 MPM393236:MPW393236 MZI393236:MZS393236 NJE393236:NJO393236 NTA393236:NTK393236 OCW393236:ODG393236 OMS393236:ONC393236 OWO393236:OWY393236 PGK393236:PGU393236 PQG393236:PQQ393236 QAC393236:QAM393236 QJY393236:QKI393236 QTU393236:QUE393236 RDQ393236:REA393236 RNM393236:RNW393236 RXI393236:RXS393236 SHE393236:SHO393236 SRA393236:SRK393236 TAW393236:TBG393236 TKS393236:TLC393236 TUO393236:TUY393236 UEK393236:UEU393236 UOG393236:UOQ393236 UYC393236:UYM393236 VHY393236:VII393236 VRU393236:VSE393236 WBQ393236:WCA393236 WLM393236:WLW393236 WVI393236:WVS393236 A458772:K458772 IW458772:JG458772 SS458772:TC458772 ACO458772:ACY458772 AMK458772:AMU458772 AWG458772:AWQ458772 BGC458772:BGM458772 BPY458772:BQI458772 BZU458772:CAE458772 CJQ458772:CKA458772 CTM458772:CTW458772 DDI458772:DDS458772 DNE458772:DNO458772 DXA458772:DXK458772 EGW458772:EHG458772 EQS458772:ERC458772 FAO458772:FAY458772 FKK458772:FKU458772 FUG458772:FUQ458772 GEC458772:GEM458772 GNY458772:GOI458772 GXU458772:GYE458772 HHQ458772:HIA458772 HRM458772:HRW458772 IBI458772:IBS458772 ILE458772:ILO458772 IVA458772:IVK458772 JEW458772:JFG458772 JOS458772:JPC458772 JYO458772:JYY458772 KIK458772:KIU458772 KSG458772:KSQ458772 LCC458772:LCM458772 LLY458772:LMI458772 LVU458772:LWE458772 MFQ458772:MGA458772 MPM458772:MPW458772 MZI458772:MZS458772 NJE458772:NJO458772 NTA458772:NTK458772 OCW458772:ODG458772 OMS458772:ONC458772 OWO458772:OWY458772 PGK458772:PGU458772 PQG458772:PQQ458772 QAC458772:QAM458772 QJY458772:QKI458772 QTU458772:QUE458772 RDQ458772:REA458772 RNM458772:RNW458772 RXI458772:RXS458772 SHE458772:SHO458772 SRA458772:SRK458772 TAW458772:TBG458772 TKS458772:TLC458772 TUO458772:TUY458772 UEK458772:UEU458772 UOG458772:UOQ458772 UYC458772:UYM458772 VHY458772:VII458772 VRU458772:VSE458772 WBQ458772:WCA458772 WLM458772:WLW458772 WVI458772:WVS458772 A524308:K524308 IW524308:JG524308 SS524308:TC524308 ACO524308:ACY524308 AMK524308:AMU524308 AWG524308:AWQ524308 BGC524308:BGM524308 BPY524308:BQI524308 BZU524308:CAE524308 CJQ524308:CKA524308 CTM524308:CTW524308 DDI524308:DDS524308 DNE524308:DNO524308 DXA524308:DXK524308 EGW524308:EHG524308 EQS524308:ERC524308 FAO524308:FAY524308 FKK524308:FKU524308 FUG524308:FUQ524308 GEC524308:GEM524308 GNY524308:GOI524308 GXU524308:GYE524308 HHQ524308:HIA524308 HRM524308:HRW524308 IBI524308:IBS524308 ILE524308:ILO524308 IVA524308:IVK524308 JEW524308:JFG524308 JOS524308:JPC524308 JYO524308:JYY524308 KIK524308:KIU524308 KSG524308:KSQ524308 LCC524308:LCM524308 LLY524308:LMI524308 LVU524308:LWE524308 MFQ524308:MGA524308 MPM524308:MPW524308 MZI524308:MZS524308 NJE524308:NJO524308 NTA524308:NTK524308 OCW524308:ODG524308 OMS524308:ONC524308 OWO524308:OWY524308 PGK524308:PGU524308 PQG524308:PQQ524308 QAC524308:QAM524308 QJY524308:QKI524308 QTU524308:QUE524308 RDQ524308:REA524308 RNM524308:RNW524308 RXI524308:RXS524308 SHE524308:SHO524308 SRA524308:SRK524308 TAW524308:TBG524308 TKS524308:TLC524308 TUO524308:TUY524308 UEK524308:UEU524308 UOG524308:UOQ524308 UYC524308:UYM524308 VHY524308:VII524308 VRU524308:VSE524308 WBQ524308:WCA524308 WLM524308:WLW524308 WVI524308:WVS524308 A589844:K589844 IW589844:JG589844 SS589844:TC589844 ACO589844:ACY589844 AMK589844:AMU589844 AWG589844:AWQ589844 BGC589844:BGM589844 BPY589844:BQI589844 BZU589844:CAE589844 CJQ589844:CKA589844 CTM589844:CTW589844 DDI589844:DDS589844 DNE589844:DNO589844 DXA589844:DXK589844 EGW589844:EHG589844 EQS589844:ERC589844 FAO589844:FAY589844 FKK589844:FKU589844 FUG589844:FUQ589844 GEC589844:GEM589844 GNY589844:GOI589844 GXU589844:GYE589844 HHQ589844:HIA589844 HRM589844:HRW589844 IBI589844:IBS589844 ILE589844:ILO589844 IVA589844:IVK589844 JEW589844:JFG589844 JOS589844:JPC589844 JYO589844:JYY589844 KIK589844:KIU589844 KSG589844:KSQ589844 LCC589844:LCM589844 LLY589844:LMI589844 LVU589844:LWE589844 MFQ589844:MGA589844 MPM589844:MPW589844 MZI589844:MZS589844 NJE589844:NJO589844 NTA589844:NTK589844 OCW589844:ODG589844 OMS589844:ONC589844 OWO589844:OWY589844 PGK589844:PGU589844 PQG589844:PQQ589844 QAC589844:QAM589844 QJY589844:QKI589844 QTU589844:QUE589844 RDQ589844:REA589844 RNM589844:RNW589844 RXI589844:RXS589844 SHE589844:SHO589844 SRA589844:SRK589844 TAW589844:TBG589844 TKS589844:TLC589844 TUO589844:TUY589844 UEK589844:UEU589844 UOG589844:UOQ589844 UYC589844:UYM589844 VHY589844:VII589844 VRU589844:VSE589844 WBQ589844:WCA589844 WLM589844:WLW589844 WVI589844:WVS589844 A655380:K655380 IW655380:JG655380 SS655380:TC655380 ACO655380:ACY655380 AMK655380:AMU655380 AWG655380:AWQ655380 BGC655380:BGM655380 BPY655380:BQI655380 BZU655380:CAE655380 CJQ655380:CKA655380 CTM655380:CTW655380 DDI655380:DDS655380 DNE655380:DNO655380 DXA655380:DXK655380 EGW655380:EHG655380 EQS655380:ERC655380 FAO655380:FAY655380 FKK655380:FKU655380 FUG655380:FUQ655380 GEC655380:GEM655380 GNY655380:GOI655380 GXU655380:GYE655380 HHQ655380:HIA655380 HRM655380:HRW655380 IBI655380:IBS655380 ILE655380:ILO655380 IVA655380:IVK655380 JEW655380:JFG655380 JOS655380:JPC655380 JYO655380:JYY655380 KIK655380:KIU655380 KSG655380:KSQ655380 LCC655380:LCM655380 LLY655380:LMI655380 LVU655380:LWE655380 MFQ655380:MGA655380 MPM655380:MPW655380 MZI655380:MZS655380 NJE655380:NJO655380 NTA655380:NTK655380 OCW655380:ODG655380 OMS655380:ONC655380 OWO655380:OWY655380 PGK655380:PGU655380 PQG655380:PQQ655380 QAC655380:QAM655380 QJY655380:QKI655380 QTU655380:QUE655380 RDQ655380:REA655380 RNM655380:RNW655380 RXI655380:RXS655380 SHE655380:SHO655380 SRA655380:SRK655380 TAW655380:TBG655380 TKS655380:TLC655380 TUO655380:TUY655380 UEK655380:UEU655380 UOG655380:UOQ655380 UYC655380:UYM655380 VHY655380:VII655380 VRU655380:VSE655380 WBQ655380:WCA655380 WLM655380:WLW655380 WVI655380:WVS655380 A720916:K720916 IW720916:JG720916 SS720916:TC720916 ACO720916:ACY720916 AMK720916:AMU720916 AWG720916:AWQ720916 BGC720916:BGM720916 BPY720916:BQI720916 BZU720916:CAE720916 CJQ720916:CKA720916 CTM720916:CTW720916 DDI720916:DDS720916 DNE720916:DNO720916 DXA720916:DXK720916 EGW720916:EHG720916 EQS720916:ERC720916 FAO720916:FAY720916 FKK720916:FKU720916 FUG720916:FUQ720916 GEC720916:GEM720916 GNY720916:GOI720916 GXU720916:GYE720916 HHQ720916:HIA720916 HRM720916:HRW720916 IBI720916:IBS720916 ILE720916:ILO720916 IVA720916:IVK720916 JEW720916:JFG720916 JOS720916:JPC720916 JYO720916:JYY720916 KIK720916:KIU720916 KSG720916:KSQ720916 LCC720916:LCM720916 LLY720916:LMI720916 LVU720916:LWE720916 MFQ720916:MGA720916 MPM720916:MPW720916 MZI720916:MZS720916 NJE720916:NJO720916 NTA720916:NTK720916 OCW720916:ODG720916 OMS720916:ONC720916 OWO720916:OWY720916 PGK720916:PGU720916 PQG720916:PQQ720916 QAC720916:QAM720916 QJY720916:QKI720916 QTU720916:QUE720916 RDQ720916:REA720916 RNM720916:RNW720916 RXI720916:RXS720916 SHE720916:SHO720916 SRA720916:SRK720916 TAW720916:TBG720916 TKS720916:TLC720916 TUO720916:TUY720916 UEK720916:UEU720916 UOG720916:UOQ720916 UYC720916:UYM720916 VHY720916:VII720916 VRU720916:VSE720916 WBQ720916:WCA720916 WLM720916:WLW720916 WVI720916:WVS720916 A786452:K786452 IW786452:JG786452 SS786452:TC786452 ACO786452:ACY786452 AMK786452:AMU786452 AWG786452:AWQ786452 BGC786452:BGM786452 BPY786452:BQI786452 BZU786452:CAE786452 CJQ786452:CKA786452 CTM786452:CTW786452 DDI786452:DDS786452 DNE786452:DNO786452 DXA786452:DXK786452 EGW786452:EHG786452 EQS786452:ERC786452 FAO786452:FAY786452 FKK786452:FKU786452 FUG786452:FUQ786452 GEC786452:GEM786452 GNY786452:GOI786452 GXU786452:GYE786452 HHQ786452:HIA786452 HRM786452:HRW786452 IBI786452:IBS786452 ILE786452:ILO786452 IVA786452:IVK786452 JEW786452:JFG786452 JOS786452:JPC786452 JYO786452:JYY786452 KIK786452:KIU786452 KSG786452:KSQ786452 LCC786452:LCM786452 LLY786452:LMI786452 LVU786452:LWE786452 MFQ786452:MGA786452 MPM786452:MPW786452 MZI786452:MZS786452 NJE786452:NJO786452 NTA786452:NTK786452 OCW786452:ODG786452 OMS786452:ONC786452 OWO786452:OWY786452 PGK786452:PGU786452 PQG786452:PQQ786452 QAC786452:QAM786452 QJY786452:QKI786452 QTU786452:QUE786452 RDQ786452:REA786452 RNM786452:RNW786452 RXI786452:RXS786452 SHE786452:SHO786452 SRA786452:SRK786452 TAW786452:TBG786452 TKS786452:TLC786452 TUO786452:TUY786452 UEK786452:UEU786452 UOG786452:UOQ786452 UYC786452:UYM786452 VHY786452:VII786452 VRU786452:VSE786452 WBQ786452:WCA786452 WLM786452:WLW786452 WVI786452:WVS786452 A851988:K851988 IW851988:JG851988 SS851988:TC851988 ACO851988:ACY851988 AMK851988:AMU851988 AWG851988:AWQ851988 BGC851988:BGM851988 BPY851988:BQI851988 BZU851988:CAE851988 CJQ851988:CKA851988 CTM851988:CTW851988 DDI851988:DDS851988 DNE851988:DNO851988 DXA851988:DXK851988 EGW851988:EHG851988 EQS851988:ERC851988 FAO851988:FAY851988 FKK851988:FKU851988 FUG851988:FUQ851988 GEC851988:GEM851988 GNY851988:GOI851988 GXU851988:GYE851988 HHQ851988:HIA851988 HRM851988:HRW851988 IBI851988:IBS851988 ILE851988:ILO851988 IVA851988:IVK851988 JEW851988:JFG851988 JOS851988:JPC851988 JYO851988:JYY851988 KIK851988:KIU851988 KSG851988:KSQ851988 LCC851988:LCM851988 LLY851988:LMI851988 LVU851988:LWE851988 MFQ851988:MGA851988 MPM851988:MPW851988 MZI851988:MZS851988 NJE851988:NJO851988 NTA851988:NTK851988 OCW851988:ODG851988 OMS851988:ONC851988 OWO851988:OWY851988 PGK851988:PGU851988 PQG851988:PQQ851988 QAC851988:QAM851988 QJY851988:QKI851988 QTU851988:QUE851988 RDQ851988:REA851988 RNM851988:RNW851988 RXI851988:RXS851988 SHE851988:SHO851988 SRA851988:SRK851988 TAW851988:TBG851988 TKS851988:TLC851988 TUO851988:TUY851988 UEK851988:UEU851988 UOG851988:UOQ851988 UYC851988:UYM851988 VHY851988:VII851988 VRU851988:VSE851988 WBQ851988:WCA851988 WLM851988:WLW851988 WVI851988:WVS851988 A917524:K917524 IW917524:JG917524 SS917524:TC917524 ACO917524:ACY917524 AMK917524:AMU917524 AWG917524:AWQ917524 BGC917524:BGM917524 BPY917524:BQI917524 BZU917524:CAE917524 CJQ917524:CKA917524 CTM917524:CTW917524 DDI917524:DDS917524 DNE917524:DNO917524 DXA917524:DXK917524 EGW917524:EHG917524 EQS917524:ERC917524 FAO917524:FAY917524 FKK917524:FKU917524 FUG917524:FUQ917524 GEC917524:GEM917524 GNY917524:GOI917524 GXU917524:GYE917524 HHQ917524:HIA917524 HRM917524:HRW917524 IBI917524:IBS917524 ILE917524:ILO917524 IVA917524:IVK917524 JEW917524:JFG917524 JOS917524:JPC917524 JYO917524:JYY917524 KIK917524:KIU917524 KSG917524:KSQ917524 LCC917524:LCM917524 LLY917524:LMI917524 LVU917524:LWE917524 MFQ917524:MGA917524 MPM917524:MPW917524 MZI917524:MZS917524 NJE917524:NJO917524 NTA917524:NTK917524 OCW917524:ODG917524 OMS917524:ONC917524 OWO917524:OWY917524 PGK917524:PGU917524 PQG917524:PQQ917524 QAC917524:QAM917524 QJY917524:QKI917524 QTU917524:QUE917524 RDQ917524:REA917524 RNM917524:RNW917524 RXI917524:RXS917524 SHE917524:SHO917524 SRA917524:SRK917524 TAW917524:TBG917524 TKS917524:TLC917524 TUO917524:TUY917524 UEK917524:UEU917524 UOG917524:UOQ917524 UYC917524:UYM917524 VHY917524:VII917524 VRU917524:VSE917524 WBQ917524:WCA917524 WLM917524:WLW917524 WVI917524:WVS917524 A983060:K983060 IW983060:JG983060 SS983060:TC983060 ACO983060:ACY983060 AMK983060:AMU983060 AWG983060:AWQ983060 BGC983060:BGM983060 BPY983060:BQI983060 BZU983060:CAE983060 CJQ983060:CKA983060 CTM983060:CTW983060 DDI983060:DDS983060 DNE983060:DNO983060 DXA983060:DXK983060 EGW983060:EHG983060 EQS983060:ERC983060 FAO983060:FAY983060 FKK983060:FKU983060 FUG983060:FUQ983060 GEC983060:GEM983060 GNY983060:GOI983060 GXU983060:GYE983060 HHQ983060:HIA983060 HRM983060:HRW983060 IBI983060:IBS983060 ILE983060:ILO983060 IVA983060:IVK983060 JEW983060:JFG983060 JOS983060:JPC983060 JYO983060:JYY983060 KIK983060:KIU983060 KSG983060:KSQ983060 LCC983060:LCM983060 LLY983060:LMI983060 LVU983060:LWE983060 MFQ983060:MGA983060 MPM983060:MPW983060 MZI983060:MZS983060 NJE983060:NJO983060 NTA983060:NTK983060 OCW983060:ODG983060 OMS983060:ONC983060 OWO983060:OWY983060 PGK983060:PGU983060 PQG983060:PQQ983060 QAC983060:QAM983060 QJY983060:QKI983060 QTU983060:QUE983060 RDQ983060:REA983060 RNM983060:RNW983060 RXI983060:RXS983060 SHE983060:SHO983060 SRA983060:SRK983060 TAW983060:TBG983060 TKS983060:TLC983060 TUO983060:TUY983060 UEK983060:UEU983060 UOG983060:UOQ983060 UYC983060:UYM983060 VHY983060:VII983060 VRU983060:VSE983060 WBQ983060:WCA983060 WLM983060:WLW983060 WVI983060:WVS983060" xr:uid="{EC31217B-BC14-4ECF-8677-837C327BCACB}">
      <formula1>ДП</formula1>
    </dataValidation>
    <dataValidation type="list" allowBlank="1" showInputMessage="1" showErrorMessage="1" sqref="E49:G50 JA49:JC50 SW49:SY50 ACS49:ACU50 AMO49:AMQ50 AWK49:AWM50 BGG49:BGI50 BQC49:BQE50 BZY49:CAA50 CJU49:CJW50 CTQ49:CTS50 DDM49:DDO50 DNI49:DNK50 DXE49:DXG50 EHA49:EHC50 EQW49:EQY50 FAS49:FAU50 FKO49:FKQ50 FUK49:FUM50 GEG49:GEI50 GOC49:GOE50 GXY49:GYA50 HHU49:HHW50 HRQ49:HRS50 IBM49:IBO50 ILI49:ILK50 IVE49:IVG50 JFA49:JFC50 JOW49:JOY50 JYS49:JYU50 KIO49:KIQ50 KSK49:KSM50 LCG49:LCI50 LMC49:LME50 LVY49:LWA50 MFU49:MFW50 MPQ49:MPS50 MZM49:MZO50 NJI49:NJK50 NTE49:NTG50 ODA49:ODC50 OMW49:OMY50 OWS49:OWU50 PGO49:PGQ50 PQK49:PQM50 QAG49:QAI50 QKC49:QKE50 QTY49:QUA50 RDU49:RDW50 RNQ49:RNS50 RXM49:RXO50 SHI49:SHK50 SRE49:SRG50 TBA49:TBC50 TKW49:TKY50 TUS49:TUU50 UEO49:UEQ50 UOK49:UOM50 UYG49:UYI50 VIC49:VIE50 VRY49:VSA50 WBU49:WBW50 WLQ49:WLS50 WVM49:WVO50 E65585:G65586 JA65585:JC65586 SW65585:SY65586 ACS65585:ACU65586 AMO65585:AMQ65586 AWK65585:AWM65586 BGG65585:BGI65586 BQC65585:BQE65586 BZY65585:CAA65586 CJU65585:CJW65586 CTQ65585:CTS65586 DDM65585:DDO65586 DNI65585:DNK65586 DXE65585:DXG65586 EHA65585:EHC65586 EQW65585:EQY65586 FAS65585:FAU65586 FKO65585:FKQ65586 FUK65585:FUM65586 GEG65585:GEI65586 GOC65585:GOE65586 GXY65585:GYA65586 HHU65585:HHW65586 HRQ65585:HRS65586 IBM65585:IBO65586 ILI65585:ILK65586 IVE65585:IVG65586 JFA65585:JFC65586 JOW65585:JOY65586 JYS65585:JYU65586 KIO65585:KIQ65586 KSK65585:KSM65586 LCG65585:LCI65586 LMC65585:LME65586 LVY65585:LWA65586 MFU65585:MFW65586 MPQ65585:MPS65586 MZM65585:MZO65586 NJI65585:NJK65586 NTE65585:NTG65586 ODA65585:ODC65586 OMW65585:OMY65586 OWS65585:OWU65586 PGO65585:PGQ65586 PQK65585:PQM65586 QAG65585:QAI65586 QKC65585:QKE65586 QTY65585:QUA65586 RDU65585:RDW65586 RNQ65585:RNS65586 RXM65585:RXO65586 SHI65585:SHK65586 SRE65585:SRG65586 TBA65585:TBC65586 TKW65585:TKY65586 TUS65585:TUU65586 UEO65585:UEQ65586 UOK65585:UOM65586 UYG65585:UYI65586 VIC65585:VIE65586 VRY65585:VSA65586 WBU65585:WBW65586 WLQ65585:WLS65586 WVM65585:WVO65586 E131121:G131122 JA131121:JC131122 SW131121:SY131122 ACS131121:ACU131122 AMO131121:AMQ131122 AWK131121:AWM131122 BGG131121:BGI131122 BQC131121:BQE131122 BZY131121:CAA131122 CJU131121:CJW131122 CTQ131121:CTS131122 DDM131121:DDO131122 DNI131121:DNK131122 DXE131121:DXG131122 EHA131121:EHC131122 EQW131121:EQY131122 FAS131121:FAU131122 FKO131121:FKQ131122 FUK131121:FUM131122 GEG131121:GEI131122 GOC131121:GOE131122 GXY131121:GYA131122 HHU131121:HHW131122 HRQ131121:HRS131122 IBM131121:IBO131122 ILI131121:ILK131122 IVE131121:IVG131122 JFA131121:JFC131122 JOW131121:JOY131122 JYS131121:JYU131122 KIO131121:KIQ131122 KSK131121:KSM131122 LCG131121:LCI131122 LMC131121:LME131122 LVY131121:LWA131122 MFU131121:MFW131122 MPQ131121:MPS131122 MZM131121:MZO131122 NJI131121:NJK131122 NTE131121:NTG131122 ODA131121:ODC131122 OMW131121:OMY131122 OWS131121:OWU131122 PGO131121:PGQ131122 PQK131121:PQM131122 QAG131121:QAI131122 QKC131121:QKE131122 QTY131121:QUA131122 RDU131121:RDW131122 RNQ131121:RNS131122 RXM131121:RXO131122 SHI131121:SHK131122 SRE131121:SRG131122 TBA131121:TBC131122 TKW131121:TKY131122 TUS131121:TUU131122 UEO131121:UEQ131122 UOK131121:UOM131122 UYG131121:UYI131122 VIC131121:VIE131122 VRY131121:VSA131122 WBU131121:WBW131122 WLQ131121:WLS131122 WVM131121:WVO131122 E196657:G196658 JA196657:JC196658 SW196657:SY196658 ACS196657:ACU196658 AMO196657:AMQ196658 AWK196657:AWM196658 BGG196657:BGI196658 BQC196657:BQE196658 BZY196657:CAA196658 CJU196657:CJW196658 CTQ196657:CTS196658 DDM196657:DDO196658 DNI196657:DNK196658 DXE196657:DXG196658 EHA196657:EHC196658 EQW196657:EQY196658 FAS196657:FAU196658 FKO196657:FKQ196658 FUK196657:FUM196658 GEG196657:GEI196658 GOC196657:GOE196658 GXY196657:GYA196658 HHU196657:HHW196658 HRQ196657:HRS196658 IBM196657:IBO196658 ILI196657:ILK196658 IVE196657:IVG196658 JFA196657:JFC196658 JOW196657:JOY196658 JYS196657:JYU196658 KIO196657:KIQ196658 KSK196657:KSM196658 LCG196657:LCI196658 LMC196657:LME196658 LVY196657:LWA196658 MFU196657:MFW196658 MPQ196657:MPS196658 MZM196657:MZO196658 NJI196657:NJK196658 NTE196657:NTG196658 ODA196657:ODC196658 OMW196657:OMY196658 OWS196657:OWU196658 PGO196657:PGQ196658 PQK196657:PQM196658 QAG196657:QAI196658 QKC196657:QKE196658 QTY196657:QUA196658 RDU196657:RDW196658 RNQ196657:RNS196658 RXM196657:RXO196658 SHI196657:SHK196658 SRE196657:SRG196658 TBA196657:TBC196658 TKW196657:TKY196658 TUS196657:TUU196658 UEO196657:UEQ196658 UOK196657:UOM196658 UYG196657:UYI196658 VIC196657:VIE196658 VRY196657:VSA196658 WBU196657:WBW196658 WLQ196657:WLS196658 WVM196657:WVO196658 E262193:G262194 JA262193:JC262194 SW262193:SY262194 ACS262193:ACU262194 AMO262193:AMQ262194 AWK262193:AWM262194 BGG262193:BGI262194 BQC262193:BQE262194 BZY262193:CAA262194 CJU262193:CJW262194 CTQ262193:CTS262194 DDM262193:DDO262194 DNI262193:DNK262194 DXE262193:DXG262194 EHA262193:EHC262194 EQW262193:EQY262194 FAS262193:FAU262194 FKO262193:FKQ262194 FUK262193:FUM262194 GEG262193:GEI262194 GOC262193:GOE262194 GXY262193:GYA262194 HHU262193:HHW262194 HRQ262193:HRS262194 IBM262193:IBO262194 ILI262193:ILK262194 IVE262193:IVG262194 JFA262193:JFC262194 JOW262193:JOY262194 JYS262193:JYU262194 KIO262193:KIQ262194 KSK262193:KSM262194 LCG262193:LCI262194 LMC262193:LME262194 LVY262193:LWA262194 MFU262193:MFW262194 MPQ262193:MPS262194 MZM262193:MZO262194 NJI262193:NJK262194 NTE262193:NTG262194 ODA262193:ODC262194 OMW262193:OMY262194 OWS262193:OWU262194 PGO262193:PGQ262194 PQK262193:PQM262194 QAG262193:QAI262194 QKC262193:QKE262194 QTY262193:QUA262194 RDU262193:RDW262194 RNQ262193:RNS262194 RXM262193:RXO262194 SHI262193:SHK262194 SRE262193:SRG262194 TBA262193:TBC262194 TKW262193:TKY262194 TUS262193:TUU262194 UEO262193:UEQ262194 UOK262193:UOM262194 UYG262193:UYI262194 VIC262193:VIE262194 VRY262193:VSA262194 WBU262193:WBW262194 WLQ262193:WLS262194 WVM262193:WVO262194 E327729:G327730 JA327729:JC327730 SW327729:SY327730 ACS327729:ACU327730 AMO327729:AMQ327730 AWK327729:AWM327730 BGG327729:BGI327730 BQC327729:BQE327730 BZY327729:CAA327730 CJU327729:CJW327730 CTQ327729:CTS327730 DDM327729:DDO327730 DNI327729:DNK327730 DXE327729:DXG327730 EHA327729:EHC327730 EQW327729:EQY327730 FAS327729:FAU327730 FKO327729:FKQ327730 FUK327729:FUM327730 GEG327729:GEI327730 GOC327729:GOE327730 GXY327729:GYA327730 HHU327729:HHW327730 HRQ327729:HRS327730 IBM327729:IBO327730 ILI327729:ILK327730 IVE327729:IVG327730 JFA327729:JFC327730 JOW327729:JOY327730 JYS327729:JYU327730 KIO327729:KIQ327730 KSK327729:KSM327730 LCG327729:LCI327730 LMC327729:LME327730 LVY327729:LWA327730 MFU327729:MFW327730 MPQ327729:MPS327730 MZM327729:MZO327730 NJI327729:NJK327730 NTE327729:NTG327730 ODA327729:ODC327730 OMW327729:OMY327730 OWS327729:OWU327730 PGO327729:PGQ327730 PQK327729:PQM327730 QAG327729:QAI327730 QKC327729:QKE327730 QTY327729:QUA327730 RDU327729:RDW327730 RNQ327729:RNS327730 RXM327729:RXO327730 SHI327729:SHK327730 SRE327729:SRG327730 TBA327729:TBC327730 TKW327729:TKY327730 TUS327729:TUU327730 UEO327729:UEQ327730 UOK327729:UOM327730 UYG327729:UYI327730 VIC327729:VIE327730 VRY327729:VSA327730 WBU327729:WBW327730 WLQ327729:WLS327730 WVM327729:WVO327730 E393265:G393266 JA393265:JC393266 SW393265:SY393266 ACS393265:ACU393266 AMO393265:AMQ393266 AWK393265:AWM393266 BGG393265:BGI393266 BQC393265:BQE393266 BZY393265:CAA393266 CJU393265:CJW393266 CTQ393265:CTS393266 DDM393265:DDO393266 DNI393265:DNK393266 DXE393265:DXG393266 EHA393265:EHC393266 EQW393265:EQY393266 FAS393265:FAU393266 FKO393265:FKQ393266 FUK393265:FUM393266 GEG393265:GEI393266 GOC393265:GOE393266 GXY393265:GYA393266 HHU393265:HHW393266 HRQ393265:HRS393266 IBM393265:IBO393266 ILI393265:ILK393266 IVE393265:IVG393266 JFA393265:JFC393266 JOW393265:JOY393266 JYS393265:JYU393266 KIO393265:KIQ393266 KSK393265:KSM393266 LCG393265:LCI393266 LMC393265:LME393266 LVY393265:LWA393266 MFU393265:MFW393266 MPQ393265:MPS393266 MZM393265:MZO393266 NJI393265:NJK393266 NTE393265:NTG393266 ODA393265:ODC393266 OMW393265:OMY393266 OWS393265:OWU393266 PGO393265:PGQ393266 PQK393265:PQM393266 QAG393265:QAI393266 QKC393265:QKE393266 QTY393265:QUA393266 RDU393265:RDW393266 RNQ393265:RNS393266 RXM393265:RXO393266 SHI393265:SHK393266 SRE393265:SRG393266 TBA393265:TBC393266 TKW393265:TKY393266 TUS393265:TUU393266 UEO393265:UEQ393266 UOK393265:UOM393266 UYG393265:UYI393266 VIC393265:VIE393266 VRY393265:VSA393266 WBU393265:WBW393266 WLQ393265:WLS393266 WVM393265:WVO393266 E458801:G458802 JA458801:JC458802 SW458801:SY458802 ACS458801:ACU458802 AMO458801:AMQ458802 AWK458801:AWM458802 BGG458801:BGI458802 BQC458801:BQE458802 BZY458801:CAA458802 CJU458801:CJW458802 CTQ458801:CTS458802 DDM458801:DDO458802 DNI458801:DNK458802 DXE458801:DXG458802 EHA458801:EHC458802 EQW458801:EQY458802 FAS458801:FAU458802 FKO458801:FKQ458802 FUK458801:FUM458802 GEG458801:GEI458802 GOC458801:GOE458802 GXY458801:GYA458802 HHU458801:HHW458802 HRQ458801:HRS458802 IBM458801:IBO458802 ILI458801:ILK458802 IVE458801:IVG458802 JFA458801:JFC458802 JOW458801:JOY458802 JYS458801:JYU458802 KIO458801:KIQ458802 KSK458801:KSM458802 LCG458801:LCI458802 LMC458801:LME458802 LVY458801:LWA458802 MFU458801:MFW458802 MPQ458801:MPS458802 MZM458801:MZO458802 NJI458801:NJK458802 NTE458801:NTG458802 ODA458801:ODC458802 OMW458801:OMY458802 OWS458801:OWU458802 PGO458801:PGQ458802 PQK458801:PQM458802 QAG458801:QAI458802 QKC458801:QKE458802 QTY458801:QUA458802 RDU458801:RDW458802 RNQ458801:RNS458802 RXM458801:RXO458802 SHI458801:SHK458802 SRE458801:SRG458802 TBA458801:TBC458802 TKW458801:TKY458802 TUS458801:TUU458802 UEO458801:UEQ458802 UOK458801:UOM458802 UYG458801:UYI458802 VIC458801:VIE458802 VRY458801:VSA458802 WBU458801:WBW458802 WLQ458801:WLS458802 WVM458801:WVO458802 E524337:G524338 JA524337:JC524338 SW524337:SY524338 ACS524337:ACU524338 AMO524337:AMQ524338 AWK524337:AWM524338 BGG524337:BGI524338 BQC524337:BQE524338 BZY524337:CAA524338 CJU524337:CJW524338 CTQ524337:CTS524338 DDM524337:DDO524338 DNI524337:DNK524338 DXE524337:DXG524338 EHA524337:EHC524338 EQW524337:EQY524338 FAS524337:FAU524338 FKO524337:FKQ524338 FUK524337:FUM524338 GEG524337:GEI524338 GOC524337:GOE524338 GXY524337:GYA524338 HHU524337:HHW524338 HRQ524337:HRS524338 IBM524337:IBO524338 ILI524337:ILK524338 IVE524337:IVG524338 JFA524337:JFC524338 JOW524337:JOY524338 JYS524337:JYU524338 KIO524337:KIQ524338 KSK524337:KSM524338 LCG524337:LCI524338 LMC524337:LME524338 LVY524337:LWA524338 MFU524337:MFW524338 MPQ524337:MPS524338 MZM524337:MZO524338 NJI524337:NJK524338 NTE524337:NTG524338 ODA524337:ODC524338 OMW524337:OMY524338 OWS524337:OWU524338 PGO524337:PGQ524338 PQK524337:PQM524338 QAG524337:QAI524338 QKC524337:QKE524338 QTY524337:QUA524338 RDU524337:RDW524338 RNQ524337:RNS524338 RXM524337:RXO524338 SHI524337:SHK524338 SRE524337:SRG524338 TBA524337:TBC524338 TKW524337:TKY524338 TUS524337:TUU524338 UEO524337:UEQ524338 UOK524337:UOM524338 UYG524337:UYI524338 VIC524337:VIE524338 VRY524337:VSA524338 WBU524337:WBW524338 WLQ524337:WLS524338 WVM524337:WVO524338 E589873:G589874 JA589873:JC589874 SW589873:SY589874 ACS589873:ACU589874 AMO589873:AMQ589874 AWK589873:AWM589874 BGG589873:BGI589874 BQC589873:BQE589874 BZY589873:CAA589874 CJU589873:CJW589874 CTQ589873:CTS589874 DDM589873:DDO589874 DNI589873:DNK589874 DXE589873:DXG589874 EHA589873:EHC589874 EQW589873:EQY589874 FAS589873:FAU589874 FKO589873:FKQ589874 FUK589873:FUM589874 GEG589873:GEI589874 GOC589873:GOE589874 GXY589873:GYA589874 HHU589873:HHW589874 HRQ589873:HRS589874 IBM589873:IBO589874 ILI589873:ILK589874 IVE589873:IVG589874 JFA589873:JFC589874 JOW589873:JOY589874 JYS589873:JYU589874 KIO589873:KIQ589874 KSK589873:KSM589874 LCG589873:LCI589874 LMC589873:LME589874 LVY589873:LWA589874 MFU589873:MFW589874 MPQ589873:MPS589874 MZM589873:MZO589874 NJI589873:NJK589874 NTE589873:NTG589874 ODA589873:ODC589874 OMW589873:OMY589874 OWS589873:OWU589874 PGO589873:PGQ589874 PQK589873:PQM589874 QAG589873:QAI589874 QKC589873:QKE589874 QTY589873:QUA589874 RDU589873:RDW589874 RNQ589873:RNS589874 RXM589873:RXO589874 SHI589873:SHK589874 SRE589873:SRG589874 TBA589873:TBC589874 TKW589873:TKY589874 TUS589873:TUU589874 UEO589873:UEQ589874 UOK589873:UOM589874 UYG589873:UYI589874 VIC589873:VIE589874 VRY589873:VSA589874 WBU589873:WBW589874 WLQ589873:WLS589874 WVM589873:WVO589874 E655409:G655410 JA655409:JC655410 SW655409:SY655410 ACS655409:ACU655410 AMO655409:AMQ655410 AWK655409:AWM655410 BGG655409:BGI655410 BQC655409:BQE655410 BZY655409:CAA655410 CJU655409:CJW655410 CTQ655409:CTS655410 DDM655409:DDO655410 DNI655409:DNK655410 DXE655409:DXG655410 EHA655409:EHC655410 EQW655409:EQY655410 FAS655409:FAU655410 FKO655409:FKQ655410 FUK655409:FUM655410 GEG655409:GEI655410 GOC655409:GOE655410 GXY655409:GYA655410 HHU655409:HHW655410 HRQ655409:HRS655410 IBM655409:IBO655410 ILI655409:ILK655410 IVE655409:IVG655410 JFA655409:JFC655410 JOW655409:JOY655410 JYS655409:JYU655410 KIO655409:KIQ655410 KSK655409:KSM655410 LCG655409:LCI655410 LMC655409:LME655410 LVY655409:LWA655410 MFU655409:MFW655410 MPQ655409:MPS655410 MZM655409:MZO655410 NJI655409:NJK655410 NTE655409:NTG655410 ODA655409:ODC655410 OMW655409:OMY655410 OWS655409:OWU655410 PGO655409:PGQ655410 PQK655409:PQM655410 QAG655409:QAI655410 QKC655409:QKE655410 QTY655409:QUA655410 RDU655409:RDW655410 RNQ655409:RNS655410 RXM655409:RXO655410 SHI655409:SHK655410 SRE655409:SRG655410 TBA655409:TBC655410 TKW655409:TKY655410 TUS655409:TUU655410 UEO655409:UEQ655410 UOK655409:UOM655410 UYG655409:UYI655410 VIC655409:VIE655410 VRY655409:VSA655410 WBU655409:WBW655410 WLQ655409:WLS655410 WVM655409:WVO655410 E720945:G720946 JA720945:JC720946 SW720945:SY720946 ACS720945:ACU720946 AMO720945:AMQ720946 AWK720945:AWM720946 BGG720945:BGI720946 BQC720945:BQE720946 BZY720945:CAA720946 CJU720945:CJW720946 CTQ720945:CTS720946 DDM720945:DDO720946 DNI720945:DNK720946 DXE720945:DXG720946 EHA720945:EHC720946 EQW720945:EQY720946 FAS720945:FAU720946 FKO720945:FKQ720946 FUK720945:FUM720946 GEG720945:GEI720946 GOC720945:GOE720946 GXY720945:GYA720946 HHU720945:HHW720946 HRQ720945:HRS720946 IBM720945:IBO720946 ILI720945:ILK720946 IVE720945:IVG720946 JFA720945:JFC720946 JOW720945:JOY720946 JYS720945:JYU720946 KIO720945:KIQ720946 KSK720945:KSM720946 LCG720945:LCI720946 LMC720945:LME720946 LVY720945:LWA720946 MFU720945:MFW720946 MPQ720945:MPS720946 MZM720945:MZO720946 NJI720945:NJK720946 NTE720945:NTG720946 ODA720945:ODC720946 OMW720945:OMY720946 OWS720945:OWU720946 PGO720945:PGQ720946 PQK720945:PQM720946 QAG720945:QAI720946 QKC720945:QKE720946 QTY720945:QUA720946 RDU720945:RDW720946 RNQ720945:RNS720946 RXM720945:RXO720946 SHI720945:SHK720946 SRE720945:SRG720946 TBA720945:TBC720946 TKW720945:TKY720946 TUS720945:TUU720946 UEO720945:UEQ720946 UOK720945:UOM720946 UYG720945:UYI720946 VIC720945:VIE720946 VRY720945:VSA720946 WBU720945:WBW720946 WLQ720945:WLS720946 WVM720945:WVO720946 E786481:G786482 JA786481:JC786482 SW786481:SY786482 ACS786481:ACU786482 AMO786481:AMQ786482 AWK786481:AWM786482 BGG786481:BGI786482 BQC786481:BQE786482 BZY786481:CAA786482 CJU786481:CJW786482 CTQ786481:CTS786482 DDM786481:DDO786482 DNI786481:DNK786482 DXE786481:DXG786482 EHA786481:EHC786482 EQW786481:EQY786482 FAS786481:FAU786482 FKO786481:FKQ786482 FUK786481:FUM786482 GEG786481:GEI786482 GOC786481:GOE786482 GXY786481:GYA786482 HHU786481:HHW786482 HRQ786481:HRS786482 IBM786481:IBO786482 ILI786481:ILK786482 IVE786481:IVG786482 JFA786481:JFC786482 JOW786481:JOY786482 JYS786481:JYU786482 KIO786481:KIQ786482 KSK786481:KSM786482 LCG786481:LCI786482 LMC786481:LME786482 LVY786481:LWA786482 MFU786481:MFW786482 MPQ786481:MPS786482 MZM786481:MZO786482 NJI786481:NJK786482 NTE786481:NTG786482 ODA786481:ODC786482 OMW786481:OMY786482 OWS786481:OWU786482 PGO786481:PGQ786482 PQK786481:PQM786482 QAG786481:QAI786482 QKC786481:QKE786482 QTY786481:QUA786482 RDU786481:RDW786482 RNQ786481:RNS786482 RXM786481:RXO786482 SHI786481:SHK786482 SRE786481:SRG786482 TBA786481:TBC786482 TKW786481:TKY786482 TUS786481:TUU786482 UEO786481:UEQ786482 UOK786481:UOM786482 UYG786481:UYI786482 VIC786481:VIE786482 VRY786481:VSA786482 WBU786481:WBW786482 WLQ786481:WLS786482 WVM786481:WVO786482 E852017:G852018 JA852017:JC852018 SW852017:SY852018 ACS852017:ACU852018 AMO852017:AMQ852018 AWK852017:AWM852018 BGG852017:BGI852018 BQC852017:BQE852018 BZY852017:CAA852018 CJU852017:CJW852018 CTQ852017:CTS852018 DDM852017:DDO852018 DNI852017:DNK852018 DXE852017:DXG852018 EHA852017:EHC852018 EQW852017:EQY852018 FAS852017:FAU852018 FKO852017:FKQ852018 FUK852017:FUM852018 GEG852017:GEI852018 GOC852017:GOE852018 GXY852017:GYA852018 HHU852017:HHW852018 HRQ852017:HRS852018 IBM852017:IBO852018 ILI852017:ILK852018 IVE852017:IVG852018 JFA852017:JFC852018 JOW852017:JOY852018 JYS852017:JYU852018 KIO852017:KIQ852018 KSK852017:KSM852018 LCG852017:LCI852018 LMC852017:LME852018 LVY852017:LWA852018 MFU852017:MFW852018 MPQ852017:MPS852018 MZM852017:MZO852018 NJI852017:NJK852018 NTE852017:NTG852018 ODA852017:ODC852018 OMW852017:OMY852018 OWS852017:OWU852018 PGO852017:PGQ852018 PQK852017:PQM852018 QAG852017:QAI852018 QKC852017:QKE852018 QTY852017:QUA852018 RDU852017:RDW852018 RNQ852017:RNS852018 RXM852017:RXO852018 SHI852017:SHK852018 SRE852017:SRG852018 TBA852017:TBC852018 TKW852017:TKY852018 TUS852017:TUU852018 UEO852017:UEQ852018 UOK852017:UOM852018 UYG852017:UYI852018 VIC852017:VIE852018 VRY852017:VSA852018 WBU852017:WBW852018 WLQ852017:WLS852018 WVM852017:WVO852018 E917553:G917554 JA917553:JC917554 SW917553:SY917554 ACS917553:ACU917554 AMO917553:AMQ917554 AWK917553:AWM917554 BGG917553:BGI917554 BQC917553:BQE917554 BZY917553:CAA917554 CJU917553:CJW917554 CTQ917553:CTS917554 DDM917553:DDO917554 DNI917553:DNK917554 DXE917553:DXG917554 EHA917553:EHC917554 EQW917553:EQY917554 FAS917553:FAU917554 FKO917553:FKQ917554 FUK917553:FUM917554 GEG917553:GEI917554 GOC917553:GOE917554 GXY917553:GYA917554 HHU917553:HHW917554 HRQ917553:HRS917554 IBM917553:IBO917554 ILI917553:ILK917554 IVE917553:IVG917554 JFA917553:JFC917554 JOW917553:JOY917554 JYS917553:JYU917554 KIO917553:KIQ917554 KSK917553:KSM917554 LCG917553:LCI917554 LMC917553:LME917554 LVY917553:LWA917554 MFU917553:MFW917554 MPQ917553:MPS917554 MZM917553:MZO917554 NJI917553:NJK917554 NTE917553:NTG917554 ODA917553:ODC917554 OMW917553:OMY917554 OWS917553:OWU917554 PGO917553:PGQ917554 PQK917553:PQM917554 QAG917553:QAI917554 QKC917553:QKE917554 QTY917553:QUA917554 RDU917553:RDW917554 RNQ917553:RNS917554 RXM917553:RXO917554 SHI917553:SHK917554 SRE917553:SRG917554 TBA917553:TBC917554 TKW917553:TKY917554 TUS917553:TUU917554 UEO917553:UEQ917554 UOK917553:UOM917554 UYG917553:UYI917554 VIC917553:VIE917554 VRY917553:VSA917554 WBU917553:WBW917554 WLQ917553:WLS917554 WVM917553:WVO917554 E983089:G983090 JA983089:JC983090 SW983089:SY983090 ACS983089:ACU983090 AMO983089:AMQ983090 AWK983089:AWM983090 BGG983089:BGI983090 BQC983089:BQE983090 BZY983089:CAA983090 CJU983089:CJW983090 CTQ983089:CTS983090 DDM983089:DDO983090 DNI983089:DNK983090 DXE983089:DXG983090 EHA983089:EHC983090 EQW983089:EQY983090 FAS983089:FAU983090 FKO983089:FKQ983090 FUK983089:FUM983090 GEG983089:GEI983090 GOC983089:GOE983090 GXY983089:GYA983090 HHU983089:HHW983090 HRQ983089:HRS983090 IBM983089:IBO983090 ILI983089:ILK983090 IVE983089:IVG983090 JFA983089:JFC983090 JOW983089:JOY983090 JYS983089:JYU983090 KIO983089:KIQ983090 KSK983089:KSM983090 LCG983089:LCI983090 LMC983089:LME983090 LVY983089:LWA983090 MFU983089:MFW983090 MPQ983089:MPS983090 MZM983089:MZO983090 NJI983089:NJK983090 NTE983089:NTG983090 ODA983089:ODC983090 OMW983089:OMY983090 OWS983089:OWU983090 PGO983089:PGQ983090 PQK983089:PQM983090 QAG983089:QAI983090 QKC983089:QKE983090 QTY983089:QUA983090 RDU983089:RDW983090 RNQ983089:RNS983090 RXM983089:RXO983090 SHI983089:SHK983090 SRE983089:SRG983090 TBA983089:TBC983090 TKW983089:TKY983090 TUS983089:TUU983090 UEO983089:UEQ983090 UOK983089:UOM983090 UYG983089:UYI983090 VIC983089:VIE983090 VRY983089:VSA983090 WBU983089:WBW983090 WLQ983089:WLS983090 WVM983089:WVO983090" xr:uid="{6C6E1625-4F7F-41A6-896F-4AFB992E709A}">
      <formula1>$N$49:$O$49</formula1>
    </dataValidation>
    <dataValidation type="list" allowBlank="1" showInputMessage="1" showErrorMessage="1" sqref="E47:G48 JA47:JC48 SW47:SY48 ACS47:ACU48 AMO47:AMQ48 AWK47:AWM48 BGG47:BGI48 BQC47:BQE48 BZY47:CAA48 CJU47:CJW48 CTQ47:CTS48 DDM47:DDO48 DNI47:DNK48 DXE47:DXG48 EHA47:EHC48 EQW47:EQY48 FAS47:FAU48 FKO47:FKQ48 FUK47:FUM48 GEG47:GEI48 GOC47:GOE48 GXY47:GYA48 HHU47:HHW48 HRQ47:HRS48 IBM47:IBO48 ILI47:ILK48 IVE47:IVG48 JFA47:JFC48 JOW47:JOY48 JYS47:JYU48 KIO47:KIQ48 KSK47:KSM48 LCG47:LCI48 LMC47:LME48 LVY47:LWA48 MFU47:MFW48 MPQ47:MPS48 MZM47:MZO48 NJI47:NJK48 NTE47:NTG48 ODA47:ODC48 OMW47:OMY48 OWS47:OWU48 PGO47:PGQ48 PQK47:PQM48 QAG47:QAI48 QKC47:QKE48 QTY47:QUA48 RDU47:RDW48 RNQ47:RNS48 RXM47:RXO48 SHI47:SHK48 SRE47:SRG48 TBA47:TBC48 TKW47:TKY48 TUS47:TUU48 UEO47:UEQ48 UOK47:UOM48 UYG47:UYI48 VIC47:VIE48 VRY47:VSA48 WBU47:WBW48 WLQ47:WLS48 WVM47:WVO48 E65583:G65584 JA65583:JC65584 SW65583:SY65584 ACS65583:ACU65584 AMO65583:AMQ65584 AWK65583:AWM65584 BGG65583:BGI65584 BQC65583:BQE65584 BZY65583:CAA65584 CJU65583:CJW65584 CTQ65583:CTS65584 DDM65583:DDO65584 DNI65583:DNK65584 DXE65583:DXG65584 EHA65583:EHC65584 EQW65583:EQY65584 FAS65583:FAU65584 FKO65583:FKQ65584 FUK65583:FUM65584 GEG65583:GEI65584 GOC65583:GOE65584 GXY65583:GYA65584 HHU65583:HHW65584 HRQ65583:HRS65584 IBM65583:IBO65584 ILI65583:ILK65584 IVE65583:IVG65584 JFA65583:JFC65584 JOW65583:JOY65584 JYS65583:JYU65584 KIO65583:KIQ65584 KSK65583:KSM65584 LCG65583:LCI65584 LMC65583:LME65584 LVY65583:LWA65584 MFU65583:MFW65584 MPQ65583:MPS65584 MZM65583:MZO65584 NJI65583:NJK65584 NTE65583:NTG65584 ODA65583:ODC65584 OMW65583:OMY65584 OWS65583:OWU65584 PGO65583:PGQ65584 PQK65583:PQM65584 QAG65583:QAI65584 QKC65583:QKE65584 QTY65583:QUA65584 RDU65583:RDW65584 RNQ65583:RNS65584 RXM65583:RXO65584 SHI65583:SHK65584 SRE65583:SRG65584 TBA65583:TBC65584 TKW65583:TKY65584 TUS65583:TUU65584 UEO65583:UEQ65584 UOK65583:UOM65584 UYG65583:UYI65584 VIC65583:VIE65584 VRY65583:VSA65584 WBU65583:WBW65584 WLQ65583:WLS65584 WVM65583:WVO65584 E131119:G131120 JA131119:JC131120 SW131119:SY131120 ACS131119:ACU131120 AMO131119:AMQ131120 AWK131119:AWM131120 BGG131119:BGI131120 BQC131119:BQE131120 BZY131119:CAA131120 CJU131119:CJW131120 CTQ131119:CTS131120 DDM131119:DDO131120 DNI131119:DNK131120 DXE131119:DXG131120 EHA131119:EHC131120 EQW131119:EQY131120 FAS131119:FAU131120 FKO131119:FKQ131120 FUK131119:FUM131120 GEG131119:GEI131120 GOC131119:GOE131120 GXY131119:GYA131120 HHU131119:HHW131120 HRQ131119:HRS131120 IBM131119:IBO131120 ILI131119:ILK131120 IVE131119:IVG131120 JFA131119:JFC131120 JOW131119:JOY131120 JYS131119:JYU131120 KIO131119:KIQ131120 KSK131119:KSM131120 LCG131119:LCI131120 LMC131119:LME131120 LVY131119:LWA131120 MFU131119:MFW131120 MPQ131119:MPS131120 MZM131119:MZO131120 NJI131119:NJK131120 NTE131119:NTG131120 ODA131119:ODC131120 OMW131119:OMY131120 OWS131119:OWU131120 PGO131119:PGQ131120 PQK131119:PQM131120 QAG131119:QAI131120 QKC131119:QKE131120 QTY131119:QUA131120 RDU131119:RDW131120 RNQ131119:RNS131120 RXM131119:RXO131120 SHI131119:SHK131120 SRE131119:SRG131120 TBA131119:TBC131120 TKW131119:TKY131120 TUS131119:TUU131120 UEO131119:UEQ131120 UOK131119:UOM131120 UYG131119:UYI131120 VIC131119:VIE131120 VRY131119:VSA131120 WBU131119:WBW131120 WLQ131119:WLS131120 WVM131119:WVO131120 E196655:G196656 JA196655:JC196656 SW196655:SY196656 ACS196655:ACU196656 AMO196655:AMQ196656 AWK196655:AWM196656 BGG196655:BGI196656 BQC196655:BQE196656 BZY196655:CAA196656 CJU196655:CJW196656 CTQ196655:CTS196656 DDM196655:DDO196656 DNI196655:DNK196656 DXE196655:DXG196656 EHA196655:EHC196656 EQW196655:EQY196656 FAS196655:FAU196656 FKO196655:FKQ196656 FUK196655:FUM196656 GEG196655:GEI196656 GOC196655:GOE196656 GXY196655:GYA196656 HHU196655:HHW196656 HRQ196655:HRS196656 IBM196655:IBO196656 ILI196655:ILK196656 IVE196655:IVG196656 JFA196655:JFC196656 JOW196655:JOY196656 JYS196655:JYU196656 KIO196655:KIQ196656 KSK196655:KSM196656 LCG196655:LCI196656 LMC196655:LME196656 LVY196655:LWA196656 MFU196655:MFW196656 MPQ196655:MPS196656 MZM196655:MZO196656 NJI196655:NJK196656 NTE196655:NTG196656 ODA196655:ODC196656 OMW196655:OMY196656 OWS196655:OWU196656 PGO196655:PGQ196656 PQK196655:PQM196656 QAG196655:QAI196656 QKC196655:QKE196656 QTY196655:QUA196656 RDU196655:RDW196656 RNQ196655:RNS196656 RXM196655:RXO196656 SHI196655:SHK196656 SRE196655:SRG196656 TBA196655:TBC196656 TKW196655:TKY196656 TUS196655:TUU196656 UEO196655:UEQ196656 UOK196655:UOM196656 UYG196655:UYI196656 VIC196655:VIE196656 VRY196655:VSA196656 WBU196655:WBW196656 WLQ196655:WLS196656 WVM196655:WVO196656 E262191:G262192 JA262191:JC262192 SW262191:SY262192 ACS262191:ACU262192 AMO262191:AMQ262192 AWK262191:AWM262192 BGG262191:BGI262192 BQC262191:BQE262192 BZY262191:CAA262192 CJU262191:CJW262192 CTQ262191:CTS262192 DDM262191:DDO262192 DNI262191:DNK262192 DXE262191:DXG262192 EHA262191:EHC262192 EQW262191:EQY262192 FAS262191:FAU262192 FKO262191:FKQ262192 FUK262191:FUM262192 GEG262191:GEI262192 GOC262191:GOE262192 GXY262191:GYA262192 HHU262191:HHW262192 HRQ262191:HRS262192 IBM262191:IBO262192 ILI262191:ILK262192 IVE262191:IVG262192 JFA262191:JFC262192 JOW262191:JOY262192 JYS262191:JYU262192 KIO262191:KIQ262192 KSK262191:KSM262192 LCG262191:LCI262192 LMC262191:LME262192 LVY262191:LWA262192 MFU262191:MFW262192 MPQ262191:MPS262192 MZM262191:MZO262192 NJI262191:NJK262192 NTE262191:NTG262192 ODA262191:ODC262192 OMW262191:OMY262192 OWS262191:OWU262192 PGO262191:PGQ262192 PQK262191:PQM262192 QAG262191:QAI262192 QKC262191:QKE262192 QTY262191:QUA262192 RDU262191:RDW262192 RNQ262191:RNS262192 RXM262191:RXO262192 SHI262191:SHK262192 SRE262191:SRG262192 TBA262191:TBC262192 TKW262191:TKY262192 TUS262191:TUU262192 UEO262191:UEQ262192 UOK262191:UOM262192 UYG262191:UYI262192 VIC262191:VIE262192 VRY262191:VSA262192 WBU262191:WBW262192 WLQ262191:WLS262192 WVM262191:WVO262192 E327727:G327728 JA327727:JC327728 SW327727:SY327728 ACS327727:ACU327728 AMO327727:AMQ327728 AWK327727:AWM327728 BGG327727:BGI327728 BQC327727:BQE327728 BZY327727:CAA327728 CJU327727:CJW327728 CTQ327727:CTS327728 DDM327727:DDO327728 DNI327727:DNK327728 DXE327727:DXG327728 EHA327727:EHC327728 EQW327727:EQY327728 FAS327727:FAU327728 FKO327727:FKQ327728 FUK327727:FUM327728 GEG327727:GEI327728 GOC327727:GOE327728 GXY327727:GYA327728 HHU327727:HHW327728 HRQ327727:HRS327728 IBM327727:IBO327728 ILI327727:ILK327728 IVE327727:IVG327728 JFA327727:JFC327728 JOW327727:JOY327728 JYS327727:JYU327728 KIO327727:KIQ327728 KSK327727:KSM327728 LCG327727:LCI327728 LMC327727:LME327728 LVY327727:LWA327728 MFU327727:MFW327728 MPQ327727:MPS327728 MZM327727:MZO327728 NJI327727:NJK327728 NTE327727:NTG327728 ODA327727:ODC327728 OMW327727:OMY327728 OWS327727:OWU327728 PGO327727:PGQ327728 PQK327727:PQM327728 QAG327727:QAI327728 QKC327727:QKE327728 QTY327727:QUA327728 RDU327727:RDW327728 RNQ327727:RNS327728 RXM327727:RXO327728 SHI327727:SHK327728 SRE327727:SRG327728 TBA327727:TBC327728 TKW327727:TKY327728 TUS327727:TUU327728 UEO327727:UEQ327728 UOK327727:UOM327728 UYG327727:UYI327728 VIC327727:VIE327728 VRY327727:VSA327728 WBU327727:WBW327728 WLQ327727:WLS327728 WVM327727:WVO327728 E393263:G393264 JA393263:JC393264 SW393263:SY393264 ACS393263:ACU393264 AMO393263:AMQ393264 AWK393263:AWM393264 BGG393263:BGI393264 BQC393263:BQE393264 BZY393263:CAA393264 CJU393263:CJW393264 CTQ393263:CTS393264 DDM393263:DDO393264 DNI393263:DNK393264 DXE393263:DXG393264 EHA393263:EHC393264 EQW393263:EQY393264 FAS393263:FAU393264 FKO393263:FKQ393264 FUK393263:FUM393264 GEG393263:GEI393264 GOC393263:GOE393264 GXY393263:GYA393264 HHU393263:HHW393264 HRQ393263:HRS393264 IBM393263:IBO393264 ILI393263:ILK393264 IVE393263:IVG393264 JFA393263:JFC393264 JOW393263:JOY393264 JYS393263:JYU393264 KIO393263:KIQ393264 KSK393263:KSM393264 LCG393263:LCI393264 LMC393263:LME393264 LVY393263:LWA393264 MFU393263:MFW393264 MPQ393263:MPS393264 MZM393263:MZO393264 NJI393263:NJK393264 NTE393263:NTG393264 ODA393263:ODC393264 OMW393263:OMY393264 OWS393263:OWU393264 PGO393263:PGQ393264 PQK393263:PQM393264 QAG393263:QAI393264 QKC393263:QKE393264 QTY393263:QUA393264 RDU393263:RDW393264 RNQ393263:RNS393264 RXM393263:RXO393264 SHI393263:SHK393264 SRE393263:SRG393264 TBA393263:TBC393264 TKW393263:TKY393264 TUS393263:TUU393264 UEO393263:UEQ393264 UOK393263:UOM393264 UYG393263:UYI393264 VIC393263:VIE393264 VRY393263:VSA393264 WBU393263:WBW393264 WLQ393263:WLS393264 WVM393263:WVO393264 E458799:G458800 JA458799:JC458800 SW458799:SY458800 ACS458799:ACU458800 AMO458799:AMQ458800 AWK458799:AWM458800 BGG458799:BGI458800 BQC458799:BQE458800 BZY458799:CAA458800 CJU458799:CJW458800 CTQ458799:CTS458800 DDM458799:DDO458800 DNI458799:DNK458800 DXE458799:DXG458800 EHA458799:EHC458800 EQW458799:EQY458800 FAS458799:FAU458800 FKO458799:FKQ458800 FUK458799:FUM458800 GEG458799:GEI458800 GOC458799:GOE458800 GXY458799:GYA458800 HHU458799:HHW458800 HRQ458799:HRS458800 IBM458799:IBO458800 ILI458799:ILK458800 IVE458799:IVG458800 JFA458799:JFC458800 JOW458799:JOY458800 JYS458799:JYU458800 KIO458799:KIQ458800 KSK458799:KSM458800 LCG458799:LCI458800 LMC458799:LME458800 LVY458799:LWA458800 MFU458799:MFW458800 MPQ458799:MPS458800 MZM458799:MZO458800 NJI458799:NJK458800 NTE458799:NTG458800 ODA458799:ODC458800 OMW458799:OMY458800 OWS458799:OWU458800 PGO458799:PGQ458800 PQK458799:PQM458800 QAG458799:QAI458800 QKC458799:QKE458800 QTY458799:QUA458800 RDU458799:RDW458800 RNQ458799:RNS458800 RXM458799:RXO458800 SHI458799:SHK458800 SRE458799:SRG458800 TBA458799:TBC458800 TKW458799:TKY458800 TUS458799:TUU458800 UEO458799:UEQ458800 UOK458799:UOM458800 UYG458799:UYI458800 VIC458799:VIE458800 VRY458799:VSA458800 WBU458799:WBW458800 WLQ458799:WLS458800 WVM458799:WVO458800 E524335:G524336 JA524335:JC524336 SW524335:SY524336 ACS524335:ACU524336 AMO524335:AMQ524336 AWK524335:AWM524336 BGG524335:BGI524336 BQC524335:BQE524336 BZY524335:CAA524336 CJU524335:CJW524336 CTQ524335:CTS524336 DDM524335:DDO524336 DNI524335:DNK524336 DXE524335:DXG524336 EHA524335:EHC524336 EQW524335:EQY524336 FAS524335:FAU524336 FKO524335:FKQ524336 FUK524335:FUM524336 GEG524335:GEI524336 GOC524335:GOE524336 GXY524335:GYA524336 HHU524335:HHW524336 HRQ524335:HRS524336 IBM524335:IBO524336 ILI524335:ILK524336 IVE524335:IVG524336 JFA524335:JFC524336 JOW524335:JOY524336 JYS524335:JYU524336 KIO524335:KIQ524336 KSK524335:KSM524336 LCG524335:LCI524336 LMC524335:LME524336 LVY524335:LWA524336 MFU524335:MFW524336 MPQ524335:MPS524336 MZM524335:MZO524336 NJI524335:NJK524336 NTE524335:NTG524336 ODA524335:ODC524336 OMW524335:OMY524336 OWS524335:OWU524336 PGO524335:PGQ524336 PQK524335:PQM524336 QAG524335:QAI524336 QKC524335:QKE524336 QTY524335:QUA524336 RDU524335:RDW524336 RNQ524335:RNS524336 RXM524335:RXO524336 SHI524335:SHK524336 SRE524335:SRG524336 TBA524335:TBC524336 TKW524335:TKY524336 TUS524335:TUU524336 UEO524335:UEQ524336 UOK524335:UOM524336 UYG524335:UYI524336 VIC524335:VIE524336 VRY524335:VSA524336 WBU524335:WBW524336 WLQ524335:WLS524336 WVM524335:WVO524336 E589871:G589872 JA589871:JC589872 SW589871:SY589872 ACS589871:ACU589872 AMO589871:AMQ589872 AWK589871:AWM589872 BGG589871:BGI589872 BQC589871:BQE589872 BZY589871:CAA589872 CJU589871:CJW589872 CTQ589871:CTS589872 DDM589871:DDO589872 DNI589871:DNK589872 DXE589871:DXG589872 EHA589871:EHC589872 EQW589871:EQY589872 FAS589871:FAU589872 FKO589871:FKQ589872 FUK589871:FUM589872 GEG589871:GEI589872 GOC589871:GOE589872 GXY589871:GYA589872 HHU589871:HHW589872 HRQ589871:HRS589872 IBM589871:IBO589872 ILI589871:ILK589872 IVE589871:IVG589872 JFA589871:JFC589872 JOW589871:JOY589872 JYS589871:JYU589872 KIO589871:KIQ589872 KSK589871:KSM589872 LCG589871:LCI589872 LMC589871:LME589872 LVY589871:LWA589872 MFU589871:MFW589872 MPQ589871:MPS589872 MZM589871:MZO589872 NJI589871:NJK589872 NTE589871:NTG589872 ODA589871:ODC589872 OMW589871:OMY589872 OWS589871:OWU589872 PGO589871:PGQ589872 PQK589871:PQM589872 QAG589871:QAI589872 QKC589871:QKE589872 QTY589871:QUA589872 RDU589871:RDW589872 RNQ589871:RNS589872 RXM589871:RXO589872 SHI589871:SHK589872 SRE589871:SRG589872 TBA589871:TBC589872 TKW589871:TKY589872 TUS589871:TUU589872 UEO589871:UEQ589872 UOK589871:UOM589872 UYG589871:UYI589872 VIC589871:VIE589872 VRY589871:VSA589872 WBU589871:WBW589872 WLQ589871:WLS589872 WVM589871:WVO589872 E655407:G655408 JA655407:JC655408 SW655407:SY655408 ACS655407:ACU655408 AMO655407:AMQ655408 AWK655407:AWM655408 BGG655407:BGI655408 BQC655407:BQE655408 BZY655407:CAA655408 CJU655407:CJW655408 CTQ655407:CTS655408 DDM655407:DDO655408 DNI655407:DNK655408 DXE655407:DXG655408 EHA655407:EHC655408 EQW655407:EQY655408 FAS655407:FAU655408 FKO655407:FKQ655408 FUK655407:FUM655408 GEG655407:GEI655408 GOC655407:GOE655408 GXY655407:GYA655408 HHU655407:HHW655408 HRQ655407:HRS655408 IBM655407:IBO655408 ILI655407:ILK655408 IVE655407:IVG655408 JFA655407:JFC655408 JOW655407:JOY655408 JYS655407:JYU655408 KIO655407:KIQ655408 KSK655407:KSM655408 LCG655407:LCI655408 LMC655407:LME655408 LVY655407:LWA655408 MFU655407:MFW655408 MPQ655407:MPS655408 MZM655407:MZO655408 NJI655407:NJK655408 NTE655407:NTG655408 ODA655407:ODC655408 OMW655407:OMY655408 OWS655407:OWU655408 PGO655407:PGQ655408 PQK655407:PQM655408 QAG655407:QAI655408 QKC655407:QKE655408 QTY655407:QUA655408 RDU655407:RDW655408 RNQ655407:RNS655408 RXM655407:RXO655408 SHI655407:SHK655408 SRE655407:SRG655408 TBA655407:TBC655408 TKW655407:TKY655408 TUS655407:TUU655408 UEO655407:UEQ655408 UOK655407:UOM655408 UYG655407:UYI655408 VIC655407:VIE655408 VRY655407:VSA655408 WBU655407:WBW655408 WLQ655407:WLS655408 WVM655407:WVO655408 E720943:G720944 JA720943:JC720944 SW720943:SY720944 ACS720943:ACU720944 AMO720943:AMQ720944 AWK720943:AWM720944 BGG720943:BGI720944 BQC720943:BQE720944 BZY720943:CAA720944 CJU720943:CJW720944 CTQ720943:CTS720944 DDM720943:DDO720944 DNI720943:DNK720944 DXE720943:DXG720944 EHA720943:EHC720944 EQW720943:EQY720944 FAS720943:FAU720944 FKO720943:FKQ720944 FUK720943:FUM720944 GEG720943:GEI720944 GOC720943:GOE720944 GXY720943:GYA720944 HHU720943:HHW720944 HRQ720943:HRS720944 IBM720943:IBO720944 ILI720943:ILK720944 IVE720943:IVG720944 JFA720943:JFC720944 JOW720943:JOY720944 JYS720943:JYU720944 KIO720943:KIQ720944 KSK720943:KSM720944 LCG720943:LCI720944 LMC720943:LME720944 LVY720943:LWA720944 MFU720943:MFW720944 MPQ720943:MPS720944 MZM720943:MZO720944 NJI720943:NJK720944 NTE720943:NTG720944 ODA720943:ODC720944 OMW720943:OMY720944 OWS720943:OWU720944 PGO720943:PGQ720944 PQK720943:PQM720944 QAG720943:QAI720944 QKC720943:QKE720944 QTY720943:QUA720944 RDU720943:RDW720944 RNQ720943:RNS720944 RXM720943:RXO720944 SHI720943:SHK720944 SRE720943:SRG720944 TBA720943:TBC720944 TKW720943:TKY720944 TUS720943:TUU720944 UEO720943:UEQ720944 UOK720943:UOM720944 UYG720943:UYI720944 VIC720943:VIE720944 VRY720943:VSA720944 WBU720943:WBW720944 WLQ720943:WLS720944 WVM720943:WVO720944 E786479:G786480 JA786479:JC786480 SW786479:SY786480 ACS786479:ACU786480 AMO786479:AMQ786480 AWK786479:AWM786480 BGG786479:BGI786480 BQC786479:BQE786480 BZY786479:CAA786480 CJU786479:CJW786480 CTQ786479:CTS786480 DDM786479:DDO786480 DNI786479:DNK786480 DXE786479:DXG786480 EHA786479:EHC786480 EQW786479:EQY786480 FAS786479:FAU786480 FKO786479:FKQ786480 FUK786479:FUM786480 GEG786479:GEI786480 GOC786479:GOE786480 GXY786479:GYA786480 HHU786479:HHW786480 HRQ786479:HRS786480 IBM786479:IBO786480 ILI786479:ILK786480 IVE786479:IVG786480 JFA786479:JFC786480 JOW786479:JOY786480 JYS786479:JYU786480 KIO786479:KIQ786480 KSK786479:KSM786480 LCG786479:LCI786480 LMC786479:LME786480 LVY786479:LWA786480 MFU786479:MFW786480 MPQ786479:MPS786480 MZM786479:MZO786480 NJI786479:NJK786480 NTE786479:NTG786480 ODA786479:ODC786480 OMW786479:OMY786480 OWS786479:OWU786480 PGO786479:PGQ786480 PQK786479:PQM786480 QAG786479:QAI786480 QKC786479:QKE786480 QTY786479:QUA786480 RDU786479:RDW786480 RNQ786479:RNS786480 RXM786479:RXO786480 SHI786479:SHK786480 SRE786479:SRG786480 TBA786479:TBC786480 TKW786479:TKY786480 TUS786479:TUU786480 UEO786479:UEQ786480 UOK786479:UOM786480 UYG786479:UYI786480 VIC786479:VIE786480 VRY786479:VSA786480 WBU786479:WBW786480 WLQ786479:WLS786480 WVM786479:WVO786480 E852015:G852016 JA852015:JC852016 SW852015:SY852016 ACS852015:ACU852016 AMO852015:AMQ852016 AWK852015:AWM852016 BGG852015:BGI852016 BQC852015:BQE852016 BZY852015:CAA852016 CJU852015:CJW852016 CTQ852015:CTS852016 DDM852015:DDO852016 DNI852015:DNK852016 DXE852015:DXG852016 EHA852015:EHC852016 EQW852015:EQY852016 FAS852015:FAU852016 FKO852015:FKQ852016 FUK852015:FUM852016 GEG852015:GEI852016 GOC852015:GOE852016 GXY852015:GYA852016 HHU852015:HHW852016 HRQ852015:HRS852016 IBM852015:IBO852016 ILI852015:ILK852016 IVE852015:IVG852016 JFA852015:JFC852016 JOW852015:JOY852016 JYS852015:JYU852016 KIO852015:KIQ852016 KSK852015:KSM852016 LCG852015:LCI852016 LMC852015:LME852016 LVY852015:LWA852016 MFU852015:MFW852016 MPQ852015:MPS852016 MZM852015:MZO852016 NJI852015:NJK852016 NTE852015:NTG852016 ODA852015:ODC852016 OMW852015:OMY852016 OWS852015:OWU852016 PGO852015:PGQ852016 PQK852015:PQM852016 QAG852015:QAI852016 QKC852015:QKE852016 QTY852015:QUA852016 RDU852015:RDW852016 RNQ852015:RNS852016 RXM852015:RXO852016 SHI852015:SHK852016 SRE852015:SRG852016 TBA852015:TBC852016 TKW852015:TKY852016 TUS852015:TUU852016 UEO852015:UEQ852016 UOK852015:UOM852016 UYG852015:UYI852016 VIC852015:VIE852016 VRY852015:VSA852016 WBU852015:WBW852016 WLQ852015:WLS852016 WVM852015:WVO852016 E917551:G917552 JA917551:JC917552 SW917551:SY917552 ACS917551:ACU917552 AMO917551:AMQ917552 AWK917551:AWM917552 BGG917551:BGI917552 BQC917551:BQE917552 BZY917551:CAA917552 CJU917551:CJW917552 CTQ917551:CTS917552 DDM917551:DDO917552 DNI917551:DNK917552 DXE917551:DXG917552 EHA917551:EHC917552 EQW917551:EQY917552 FAS917551:FAU917552 FKO917551:FKQ917552 FUK917551:FUM917552 GEG917551:GEI917552 GOC917551:GOE917552 GXY917551:GYA917552 HHU917551:HHW917552 HRQ917551:HRS917552 IBM917551:IBO917552 ILI917551:ILK917552 IVE917551:IVG917552 JFA917551:JFC917552 JOW917551:JOY917552 JYS917551:JYU917552 KIO917551:KIQ917552 KSK917551:KSM917552 LCG917551:LCI917552 LMC917551:LME917552 LVY917551:LWA917552 MFU917551:MFW917552 MPQ917551:MPS917552 MZM917551:MZO917552 NJI917551:NJK917552 NTE917551:NTG917552 ODA917551:ODC917552 OMW917551:OMY917552 OWS917551:OWU917552 PGO917551:PGQ917552 PQK917551:PQM917552 QAG917551:QAI917552 QKC917551:QKE917552 QTY917551:QUA917552 RDU917551:RDW917552 RNQ917551:RNS917552 RXM917551:RXO917552 SHI917551:SHK917552 SRE917551:SRG917552 TBA917551:TBC917552 TKW917551:TKY917552 TUS917551:TUU917552 UEO917551:UEQ917552 UOK917551:UOM917552 UYG917551:UYI917552 VIC917551:VIE917552 VRY917551:VSA917552 WBU917551:WBW917552 WLQ917551:WLS917552 WVM917551:WVO917552 E983087:G983088 JA983087:JC983088 SW983087:SY983088 ACS983087:ACU983088 AMO983087:AMQ983088 AWK983087:AWM983088 BGG983087:BGI983088 BQC983087:BQE983088 BZY983087:CAA983088 CJU983087:CJW983088 CTQ983087:CTS983088 DDM983087:DDO983088 DNI983087:DNK983088 DXE983087:DXG983088 EHA983087:EHC983088 EQW983087:EQY983088 FAS983087:FAU983088 FKO983087:FKQ983088 FUK983087:FUM983088 GEG983087:GEI983088 GOC983087:GOE983088 GXY983087:GYA983088 HHU983087:HHW983088 HRQ983087:HRS983088 IBM983087:IBO983088 ILI983087:ILK983088 IVE983087:IVG983088 JFA983087:JFC983088 JOW983087:JOY983088 JYS983087:JYU983088 KIO983087:KIQ983088 KSK983087:KSM983088 LCG983087:LCI983088 LMC983087:LME983088 LVY983087:LWA983088 MFU983087:MFW983088 MPQ983087:MPS983088 MZM983087:MZO983088 NJI983087:NJK983088 NTE983087:NTG983088 ODA983087:ODC983088 OMW983087:OMY983088 OWS983087:OWU983088 PGO983087:PGQ983088 PQK983087:PQM983088 QAG983087:QAI983088 QKC983087:QKE983088 QTY983087:QUA983088 RDU983087:RDW983088 RNQ983087:RNS983088 RXM983087:RXO983088 SHI983087:SHK983088 SRE983087:SRG983088 TBA983087:TBC983088 TKW983087:TKY983088 TUS983087:TUU983088 UEO983087:UEQ983088 UOK983087:UOM983088 UYG983087:UYI983088 VIC983087:VIE983088 VRY983087:VSA983088 WBU983087:WBW983088 WLQ983087:WLS983088 WVM983087:WVO983088" xr:uid="{74AFA078-7506-4724-AAA7-D490820CF9BF}">
      <formula1>$N$47:$O$47</formula1>
    </dataValidation>
    <dataValidation type="list" allowBlank="1" showInputMessage="1" showErrorMessage="1" sqref="G25:K25 JC25:JG25 SY25:TC25 ACU25:ACY25 AMQ25:AMU25 AWM25:AWQ25 BGI25:BGM25 BQE25:BQI25 CAA25:CAE25 CJW25:CKA25 CTS25:CTW25 DDO25:DDS25 DNK25:DNO25 DXG25:DXK25 EHC25:EHG25 EQY25:ERC25 FAU25:FAY25 FKQ25:FKU25 FUM25:FUQ25 GEI25:GEM25 GOE25:GOI25 GYA25:GYE25 HHW25:HIA25 HRS25:HRW25 IBO25:IBS25 ILK25:ILO25 IVG25:IVK25 JFC25:JFG25 JOY25:JPC25 JYU25:JYY25 KIQ25:KIU25 KSM25:KSQ25 LCI25:LCM25 LME25:LMI25 LWA25:LWE25 MFW25:MGA25 MPS25:MPW25 MZO25:MZS25 NJK25:NJO25 NTG25:NTK25 ODC25:ODG25 OMY25:ONC25 OWU25:OWY25 PGQ25:PGU25 PQM25:PQQ25 QAI25:QAM25 QKE25:QKI25 QUA25:QUE25 RDW25:REA25 RNS25:RNW25 RXO25:RXS25 SHK25:SHO25 SRG25:SRK25 TBC25:TBG25 TKY25:TLC25 TUU25:TUY25 UEQ25:UEU25 UOM25:UOQ25 UYI25:UYM25 VIE25:VII25 VSA25:VSE25 WBW25:WCA25 WLS25:WLW25 WVO25:WVS25 G65561:K65561 JC65561:JG65561 SY65561:TC65561 ACU65561:ACY65561 AMQ65561:AMU65561 AWM65561:AWQ65561 BGI65561:BGM65561 BQE65561:BQI65561 CAA65561:CAE65561 CJW65561:CKA65561 CTS65561:CTW65561 DDO65561:DDS65561 DNK65561:DNO65561 DXG65561:DXK65561 EHC65561:EHG65561 EQY65561:ERC65561 FAU65561:FAY65561 FKQ65561:FKU65561 FUM65561:FUQ65561 GEI65561:GEM65561 GOE65561:GOI65561 GYA65561:GYE65561 HHW65561:HIA65561 HRS65561:HRW65561 IBO65561:IBS65561 ILK65561:ILO65561 IVG65561:IVK65561 JFC65561:JFG65561 JOY65561:JPC65561 JYU65561:JYY65561 KIQ65561:KIU65561 KSM65561:KSQ65561 LCI65561:LCM65561 LME65561:LMI65561 LWA65561:LWE65561 MFW65561:MGA65561 MPS65561:MPW65561 MZO65561:MZS65561 NJK65561:NJO65561 NTG65561:NTK65561 ODC65561:ODG65561 OMY65561:ONC65561 OWU65561:OWY65561 PGQ65561:PGU65561 PQM65561:PQQ65561 QAI65561:QAM65561 QKE65561:QKI65561 QUA65561:QUE65561 RDW65561:REA65561 RNS65561:RNW65561 RXO65561:RXS65561 SHK65561:SHO65561 SRG65561:SRK65561 TBC65561:TBG65561 TKY65561:TLC65561 TUU65561:TUY65561 UEQ65561:UEU65561 UOM65561:UOQ65561 UYI65561:UYM65561 VIE65561:VII65561 VSA65561:VSE65561 WBW65561:WCA65561 WLS65561:WLW65561 WVO65561:WVS65561 G131097:K131097 JC131097:JG131097 SY131097:TC131097 ACU131097:ACY131097 AMQ131097:AMU131097 AWM131097:AWQ131097 BGI131097:BGM131097 BQE131097:BQI131097 CAA131097:CAE131097 CJW131097:CKA131097 CTS131097:CTW131097 DDO131097:DDS131097 DNK131097:DNO131097 DXG131097:DXK131097 EHC131097:EHG131097 EQY131097:ERC131097 FAU131097:FAY131097 FKQ131097:FKU131097 FUM131097:FUQ131097 GEI131097:GEM131097 GOE131097:GOI131097 GYA131097:GYE131097 HHW131097:HIA131097 HRS131097:HRW131097 IBO131097:IBS131097 ILK131097:ILO131097 IVG131097:IVK131097 JFC131097:JFG131097 JOY131097:JPC131097 JYU131097:JYY131097 KIQ131097:KIU131097 KSM131097:KSQ131097 LCI131097:LCM131097 LME131097:LMI131097 LWA131097:LWE131097 MFW131097:MGA131097 MPS131097:MPW131097 MZO131097:MZS131097 NJK131097:NJO131097 NTG131097:NTK131097 ODC131097:ODG131097 OMY131097:ONC131097 OWU131097:OWY131097 PGQ131097:PGU131097 PQM131097:PQQ131097 QAI131097:QAM131097 QKE131097:QKI131097 QUA131097:QUE131097 RDW131097:REA131097 RNS131097:RNW131097 RXO131097:RXS131097 SHK131097:SHO131097 SRG131097:SRK131097 TBC131097:TBG131097 TKY131097:TLC131097 TUU131097:TUY131097 UEQ131097:UEU131097 UOM131097:UOQ131097 UYI131097:UYM131097 VIE131097:VII131097 VSA131097:VSE131097 WBW131097:WCA131097 WLS131097:WLW131097 WVO131097:WVS131097 G196633:K196633 JC196633:JG196633 SY196633:TC196633 ACU196633:ACY196633 AMQ196633:AMU196633 AWM196633:AWQ196633 BGI196633:BGM196633 BQE196633:BQI196633 CAA196633:CAE196633 CJW196633:CKA196633 CTS196633:CTW196633 DDO196633:DDS196633 DNK196633:DNO196633 DXG196633:DXK196633 EHC196633:EHG196633 EQY196633:ERC196633 FAU196633:FAY196633 FKQ196633:FKU196633 FUM196633:FUQ196633 GEI196633:GEM196633 GOE196633:GOI196633 GYA196633:GYE196633 HHW196633:HIA196633 HRS196633:HRW196633 IBO196633:IBS196633 ILK196633:ILO196633 IVG196633:IVK196633 JFC196633:JFG196633 JOY196633:JPC196633 JYU196633:JYY196633 KIQ196633:KIU196633 KSM196633:KSQ196633 LCI196633:LCM196633 LME196633:LMI196633 LWA196633:LWE196633 MFW196633:MGA196633 MPS196633:MPW196633 MZO196633:MZS196633 NJK196633:NJO196633 NTG196633:NTK196633 ODC196633:ODG196633 OMY196633:ONC196633 OWU196633:OWY196633 PGQ196633:PGU196633 PQM196633:PQQ196633 QAI196633:QAM196633 QKE196633:QKI196633 QUA196633:QUE196633 RDW196633:REA196633 RNS196633:RNW196633 RXO196633:RXS196633 SHK196633:SHO196633 SRG196633:SRK196633 TBC196633:TBG196633 TKY196633:TLC196633 TUU196633:TUY196633 UEQ196633:UEU196633 UOM196633:UOQ196633 UYI196633:UYM196633 VIE196633:VII196633 VSA196633:VSE196633 WBW196633:WCA196633 WLS196633:WLW196633 WVO196633:WVS196633 G262169:K262169 JC262169:JG262169 SY262169:TC262169 ACU262169:ACY262169 AMQ262169:AMU262169 AWM262169:AWQ262169 BGI262169:BGM262169 BQE262169:BQI262169 CAA262169:CAE262169 CJW262169:CKA262169 CTS262169:CTW262169 DDO262169:DDS262169 DNK262169:DNO262169 DXG262169:DXK262169 EHC262169:EHG262169 EQY262169:ERC262169 FAU262169:FAY262169 FKQ262169:FKU262169 FUM262169:FUQ262169 GEI262169:GEM262169 GOE262169:GOI262169 GYA262169:GYE262169 HHW262169:HIA262169 HRS262169:HRW262169 IBO262169:IBS262169 ILK262169:ILO262169 IVG262169:IVK262169 JFC262169:JFG262169 JOY262169:JPC262169 JYU262169:JYY262169 KIQ262169:KIU262169 KSM262169:KSQ262169 LCI262169:LCM262169 LME262169:LMI262169 LWA262169:LWE262169 MFW262169:MGA262169 MPS262169:MPW262169 MZO262169:MZS262169 NJK262169:NJO262169 NTG262169:NTK262169 ODC262169:ODG262169 OMY262169:ONC262169 OWU262169:OWY262169 PGQ262169:PGU262169 PQM262169:PQQ262169 QAI262169:QAM262169 QKE262169:QKI262169 QUA262169:QUE262169 RDW262169:REA262169 RNS262169:RNW262169 RXO262169:RXS262169 SHK262169:SHO262169 SRG262169:SRK262169 TBC262169:TBG262169 TKY262169:TLC262169 TUU262169:TUY262169 UEQ262169:UEU262169 UOM262169:UOQ262169 UYI262169:UYM262169 VIE262169:VII262169 VSA262169:VSE262169 WBW262169:WCA262169 WLS262169:WLW262169 WVO262169:WVS262169 G327705:K327705 JC327705:JG327705 SY327705:TC327705 ACU327705:ACY327705 AMQ327705:AMU327705 AWM327705:AWQ327705 BGI327705:BGM327705 BQE327705:BQI327705 CAA327705:CAE327705 CJW327705:CKA327705 CTS327705:CTW327705 DDO327705:DDS327705 DNK327705:DNO327705 DXG327705:DXK327705 EHC327705:EHG327705 EQY327705:ERC327705 FAU327705:FAY327705 FKQ327705:FKU327705 FUM327705:FUQ327705 GEI327705:GEM327705 GOE327705:GOI327705 GYA327705:GYE327705 HHW327705:HIA327705 HRS327705:HRW327705 IBO327705:IBS327705 ILK327705:ILO327705 IVG327705:IVK327705 JFC327705:JFG327705 JOY327705:JPC327705 JYU327705:JYY327705 KIQ327705:KIU327705 KSM327705:KSQ327705 LCI327705:LCM327705 LME327705:LMI327705 LWA327705:LWE327705 MFW327705:MGA327705 MPS327705:MPW327705 MZO327705:MZS327705 NJK327705:NJO327705 NTG327705:NTK327705 ODC327705:ODG327705 OMY327705:ONC327705 OWU327705:OWY327705 PGQ327705:PGU327705 PQM327705:PQQ327705 QAI327705:QAM327705 QKE327705:QKI327705 QUA327705:QUE327705 RDW327705:REA327705 RNS327705:RNW327705 RXO327705:RXS327705 SHK327705:SHO327705 SRG327705:SRK327705 TBC327705:TBG327705 TKY327705:TLC327705 TUU327705:TUY327705 UEQ327705:UEU327705 UOM327705:UOQ327705 UYI327705:UYM327705 VIE327705:VII327705 VSA327705:VSE327705 WBW327705:WCA327705 WLS327705:WLW327705 WVO327705:WVS327705 G393241:K393241 JC393241:JG393241 SY393241:TC393241 ACU393241:ACY393241 AMQ393241:AMU393241 AWM393241:AWQ393241 BGI393241:BGM393241 BQE393241:BQI393241 CAA393241:CAE393241 CJW393241:CKA393241 CTS393241:CTW393241 DDO393241:DDS393241 DNK393241:DNO393241 DXG393241:DXK393241 EHC393241:EHG393241 EQY393241:ERC393241 FAU393241:FAY393241 FKQ393241:FKU393241 FUM393241:FUQ393241 GEI393241:GEM393241 GOE393241:GOI393241 GYA393241:GYE393241 HHW393241:HIA393241 HRS393241:HRW393241 IBO393241:IBS393241 ILK393241:ILO393241 IVG393241:IVK393241 JFC393241:JFG393241 JOY393241:JPC393241 JYU393241:JYY393241 KIQ393241:KIU393241 KSM393241:KSQ393241 LCI393241:LCM393241 LME393241:LMI393241 LWA393241:LWE393241 MFW393241:MGA393241 MPS393241:MPW393241 MZO393241:MZS393241 NJK393241:NJO393241 NTG393241:NTK393241 ODC393241:ODG393241 OMY393241:ONC393241 OWU393241:OWY393241 PGQ393241:PGU393241 PQM393241:PQQ393241 QAI393241:QAM393241 QKE393241:QKI393241 QUA393241:QUE393241 RDW393241:REA393241 RNS393241:RNW393241 RXO393241:RXS393241 SHK393241:SHO393241 SRG393241:SRK393241 TBC393241:TBG393241 TKY393241:TLC393241 TUU393241:TUY393241 UEQ393241:UEU393241 UOM393241:UOQ393241 UYI393241:UYM393241 VIE393241:VII393241 VSA393241:VSE393241 WBW393241:WCA393241 WLS393241:WLW393241 WVO393241:WVS393241 G458777:K458777 JC458777:JG458777 SY458777:TC458777 ACU458777:ACY458777 AMQ458777:AMU458777 AWM458777:AWQ458777 BGI458777:BGM458777 BQE458777:BQI458777 CAA458777:CAE458777 CJW458777:CKA458777 CTS458777:CTW458777 DDO458777:DDS458777 DNK458777:DNO458777 DXG458777:DXK458777 EHC458777:EHG458777 EQY458777:ERC458777 FAU458777:FAY458777 FKQ458777:FKU458777 FUM458777:FUQ458777 GEI458777:GEM458777 GOE458777:GOI458777 GYA458777:GYE458777 HHW458777:HIA458777 HRS458777:HRW458777 IBO458777:IBS458777 ILK458777:ILO458777 IVG458777:IVK458777 JFC458777:JFG458777 JOY458777:JPC458777 JYU458777:JYY458777 KIQ458777:KIU458777 KSM458777:KSQ458777 LCI458777:LCM458777 LME458777:LMI458777 LWA458777:LWE458777 MFW458777:MGA458777 MPS458777:MPW458777 MZO458777:MZS458777 NJK458777:NJO458777 NTG458777:NTK458777 ODC458777:ODG458777 OMY458777:ONC458777 OWU458777:OWY458777 PGQ458777:PGU458777 PQM458777:PQQ458777 QAI458777:QAM458777 QKE458777:QKI458777 QUA458777:QUE458777 RDW458777:REA458777 RNS458777:RNW458777 RXO458777:RXS458777 SHK458777:SHO458777 SRG458777:SRK458777 TBC458777:TBG458777 TKY458777:TLC458777 TUU458777:TUY458777 UEQ458777:UEU458777 UOM458777:UOQ458777 UYI458777:UYM458777 VIE458777:VII458777 VSA458777:VSE458777 WBW458777:WCA458777 WLS458777:WLW458777 WVO458777:WVS458777 G524313:K524313 JC524313:JG524313 SY524313:TC524313 ACU524313:ACY524313 AMQ524313:AMU524313 AWM524313:AWQ524313 BGI524313:BGM524313 BQE524313:BQI524313 CAA524313:CAE524313 CJW524313:CKA524313 CTS524313:CTW524313 DDO524313:DDS524313 DNK524313:DNO524313 DXG524313:DXK524313 EHC524313:EHG524313 EQY524313:ERC524313 FAU524313:FAY524313 FKQ524313:FKU524313 FUM524313:FUQ524313 GEI524313:GEM524313 GOE524313:GOI524313 GYA524313:GYE524313 HHW524313:HIA524313 HRS524313:HRW524313 IBO524313:IBS524313 ILK524313:ILO524313 IVG524313:IVK524313 JFC524313:JFG524313 JOY524313:JPC524313 JYU524313:JYY524313 KIQ524313:KIU524313 KSM524313:KSQ524313 LCI524313:LCM524313 LME524313:LMI524313 LWA524313:LWE524313 MFW524313:MGA524313 MPS524313:MPW524313 MZO524313:MZS524313 NJK524313:NJO524313 NTG524313:NTK524313 ODC524313:ODG524313 OMY524313:ONC524313 OWU524313:OWY524313 PGQ524313:PGU524313 PQM524313:PQQ524313 QAI524313:QAM524313 QKE524313:QKI524313 QUA524313:QUE524313 RDW524313:REA524313 RNS524313:RNW524313 RXO524313:RXS524313 SHK524313:SHO524313 SRG524313:SRK524313 TBC524313:TBG524313 TKY524313:TLC524313 TUU524313:TUY524313 UEQ524313:UEU524313 UOM524313:UOQ524313 UYI524313:UYM524313 VIE524313:VII524313 VSA524313:VSE524313 WBW524313:WCA524313 WLS524313:WLW524313 WVO524313:WVS524313 G589849:K589849 JC589849:JG589849 SY589849:TC589849 ACU589849:ACY589849 AMQ589849:AMU589849 AWM589849:AWQ589849 BGI589849:BGM589849 BQE589849:BQI589849 CAA589849:CAE589849 CJW589849:CKA589849 CTS589849:CTW589849 DDO589849:DDS589849 DNK589849:DNO589849 DXG589849:DXK589849 EHC589849:EHG589849 EQY589849:ERC589849 FAU589849:FAY589849 FKQ589849:FKU589849 FUM589849:FUQ589849 GEI589849:GEM589849 GOE589849:GOI589849 GYA589849:GYE589849 HHW589849:HIA589849 HRS589849:HRW589849 IBO589849:IBS589849 ILK589849:ILO589849 IVG589849:IVK589849 JFC589849:JFG589849 JOY589849:JPC589849 JYU589849:JYY589849 KIQ589849:KIU589849 KSM589849:KSQ589849 LCI589849:LCM589849 LME589849:LMI589849 LWA589849:LWE589849 MFW589849:MGA589849 MPS589849:MPW589849 MZO589849:MZS589849 NJK589849:NJO589849 NTG589849:NTK589849 ODC589849:ODG589849 OMY589849:ONC589849 OWU589849:OWY589849 PGQ589849:PGU589849 PQM589849:PQQ589849 QAI589849:QAM589849 QKE589849:QKI589849 QUA589849:QUE589849 RDW589849:REA589849 RNS589849:RNW589849 RXO589849:RXS589849 SHK589849:SHO589849 SRG589849:SRK589849 TBC589849:TBG589849 TKY589849:TLC589849 TUU589849:TUY589849 UEQ589849:UEU589849 UOM589849:UOQ589849 UYI589849:UYM589849 VIE589849:VII589849 VSA589849:VSE589849 WBW589849:WCA589849 WLS589849:WLW589849 WVO589849:WVS589849 G655385:K655385 JC655385:JG655385 SY655385:TC655385 ACU655385:ACY655385 AMQ655385:AMU655385 AWM655385:AWQ655385 BGI655385:BGM655385 BQE655385:BQI655385 CAA655385:CAE655385 CJW655385:CKA655385 CTS655385:CTW655385 DDO655385:DDS655385 DNK655385:DNO655385 DXG655385:DXK655385 EHC655385:EHG655385 EQY655385:ERC655385 FAU655385:FAY655385 FKQ655385:FKU655385 FUM655385:FUQ655385 GEI655385:GEM655385 GOE655385:GOI655385 GYA655385:GYE655385 HHW655385:HIA655385 HRS655385:HRW655385 IBO655385:IBS655385 ILK655385:ILO655385 IVG655385:IVK655385 JFC655385:JFG655385 JOY655385:JPC655385 JYU655385:JYY655385 KIQ655385:KIU655385 KSM655385:KSQ655385 LCI655385:LCM655385 LME655385:LMI655385 LWA655385:LWE655385 MFW655385:MGA655385 MPS655385:MPW655385 MZO655385:MZS655385 NJK655385:NJO655385 NTG655385:NTK655385 ODC655385:ODG655385 OMY655385:ONC655385 OWU655385:OWY655385 PGQ655385:PGU655385 PQM655385:PQQ655385 QAI655385:QAM655385 QKE655385:QKI655385 QUA655385:QUE655385 RDW655385:REA655385 RNS655385:RNW655385 RXO655385:RXS655385 SHK655385:SHO655385 SRG655385:SRK655385 TBC655385:TBG655385 TKY655385:TLC655385 TUU655385:TUY655385 UEQ655385:UEU655385 UOM655385:UOQ655385 UYI655385:UYM655385 VIE655385:VII655385 VSA655385:VSE655385 WBW655385:WCA655385 WLS655385:WLW655385 WVO655385:WVS655385 G720921:K720921 JC720921:JG720921 SY720921:TC720921 ACU720921:ACY720921 AMQ720921:AMU720921 AWM720921:AWQ720921 BGI720921:BGM720921 BQE720921:BQI720921 CAA720921:CAE720921 CJW720921:CKA720921 CTS720921:CTW720921 DDO720921:DDS720921 DNK720921:DNO720921 DXG720921:DXK720921 EHC720921:EHG720921 EQY720921:ERC720921 FAU720921:FAY720921 FKQ720921:FKU720921 FUM720921:FUQ720921 GEI720921:GEM720921 GOE720921:GOI720921 GYA720921:GYE720921 HHW720921:HIA720921 HRS720921:HRW720921 IBO720921:IBS720921 ILK720921:ILO720921 IVG720921:IVK720921 JFC720921:JFG720921 JOY720921:JPC720921 JYU720921:JYY720921 KIQ720921:KIU720921 KSM720921:KSQ720921 LCI720921:LCM720921 LME720921:LMI720921 LWA720921:LWE720921 MFW720921:MGA720921 MPS720921:MPW720921 MZO720921:MZS720921 NJK720921:NJO720921 NTG720921:NTK720921 ODC720921:ODG720921 OMY720921:ONC720921 OWU720921:OWY720921 PGQ720921:PGU720921 PQM720921:PQQ720921 QAI720921:QAM720921 QKE720921:QKI720921 QUA720921:QUE720921 RDW720921:REA720921 RNS720921:RNW720921 RXO720921:RXS720921 SHK720921:SHO720921 SRG720921:SRK720921 TBC720921:TBG720921 TKY720921:TLC720921 TUU720921:TUY720921 UEQ720921:UEU720921 UOM720921:UOQ720921 UYI720921:UYM720921 VIE720921:VII720921 VSA720921:VSE720921 WBW720921:WCA720921 WLS720921:WLW720921 WVO720921:WVS720921 G786457:K786457 JC786457:JG786457 SY786457:TC786457 ACU786457:ACY786457 AMQ786457:AMU786457 AWM786457:AWQ786457 BGI786457:BGM786457 BQE786457:BQI786457 CAA786457:CAE786457 CJW786457:CKA786457 CTS786457:CTW786457 DDO786457:DDS786457 DNK786457:DNO786457 DXG786457:DXK786457 EHC786457:EHG786457 EQY786457:ERC786457 FAU786457:FAY786457 FKQ786457:FKU786457 FUM786457:FUQ786457 GEI786457:GEM786457 GOE786457:GOI786457 GYA786457:GYE786457 HHW786457:HIA786457 HRS786457:HRW786457 IBO786457:IBS786457 ILK786457:ILO786457 IVG786457:IVK786457 JFC786457:JFG786457 JOY786457:JPC786457 JYU786457:JYY786457 KIQ786457:KIU786457 KSM786457:KSQ786457 LCI786457:LCM786457 LME786457:LMI786457 LWA786457:LWE786457 MFW786457:MGA786457 MPS786457:MPW786457 MZO786457:MZS786457 NJK786457:NJO786457 NTG786457:NTK786457 ODC786457:ODG786457 OMY786457:ONC786457 OWU786457:OWY786457 PGQ786457:PGU786457 PQM786457:PQQ786457 QAI786457:QAM786457 QKE786457:QKI786457 QUA786457:QUE786457 RDW786457:REA786457 RNS786457:RNW786457 RXO786457:RXS786457 SHK786457:SHO786457 SRG786457:SRK786457 TBC786457:TBG786457 TKY786457:TLC786457 TUU786457:TUY786457 UEQ786457:UEU786457 UOM786457:UOQ786457 UYI786457:UYM786457 VIE786457:VII786457 VSA786457:VSE786457 WBW786457:WCA786457 WLS786457:WLW786457 WVO786457:WVS786457 G851993:K851993 JC851993:JG851993 SY851993:TC851993 ACU851993:ACY851993 AMQ851993:AMU851993 AWM851993:AWQ851993 BGI851993:BGM851993 BQE851993:BQI851993 CAA851993:CAE851993 CJW851993:CKA851993 CTS851993:CTW851993 DDO851993:DDS851993 DNK851993:DNO851993 DXG851993:DXK851993 EHC851993:EHG851993 EQY851993:ERC851993 FAU851993:FAY851993 FKQ851993:FKU851993 FUM851993:FUQ851993 GEI851993:GEM851993 GOE851993:GOI851993 GYA851993:GYE851993 HHW851993:HIA851993 HRS851993:HRW851993 IBO851993:IBS851993 ILK851993:ILO851993 IVG851993:IVK851993 JFC851993:JFG851993 JOY851993:JPC851993 JYU851993:JYY851993 KIQ851993:KIU851993 KSM851993:KSQ851993 LCI851993:LCM851993 LME851993:LMI851993 LWA851993:LWE851993 MFW851993:MGA851993 MPS851993:MPW851993 MZO851993:MZS851993 NJK851993:NJO851993 NTG851993:NTK851993 ODC851993:ODG851993 OMY851993:ONC851993 OWU851993:OWY851993 PGQ851993:PGU851993 PQM851993:PQQ851993 QAI851993:QAM851993 QKE851993:QKI851993 QUA851993:QUE851993 RDW851993:REA851993 RNS851993:RNW851993 RXO851993:RXS851993 SHK851993:SHO851993 SRG851993:SRK851993 TBC851993:TBG851993 TKY851993:TLC851993 TUU851993:TUY851993 UEQ851993:UEU851993 UOM851993:UOQ851993 UYI851993:UYM851993 VIE851993:VII851993 VSA851993:VSE851993 WBW851993:WCA851993 WLS851993:WLW851993 WVO851993:WVS851993 G917529:K917529 JC917529:JG917529 SY917529:TC917529 ACU917529:ACY917529 AMQ917529:AMU917529 AWM917529:AWQ917529 BGI917529:BGM917529 BQE917529:BQI917529 CAA917529:CAE917529 CJW917529:CKA917529 CTS917529:CTW917529 DDO917529:DDS917529 DNK917529:DNO917529 DXG917529:DXK917529 EHC917529:EHG917529 EQY917529:ERC917529 FAU917529:FAY917529 FKQ917529:FKU917529 FUM917529:FUQ917529 GEI917529:GEM917529 GOE917529:GOI917529 GYA917529:GYE917529 HHW917529:HIA917529 HRS917529:HRW917529 IBO917529:IBS917529 ILK917529:ILO917529 IVG917529:IVK917529 JFC917529:JFG917529 JOY917529:JPC917529 JYU917529:JYY917529 KIQ917529:KIU917529 KSM917529:KSQ917529 LCI917529:LCM917529 LME917529:LMI917529 LWA917529:LWE917529 MFW917529:MGA917529 MPS917529:MPW917529 MZO917529:MZS917529 NJK917529:NJO917529 NTG917529:NTK917529 ODC917529:ODG917529 OMY917529:ONC917529 OWU917529:OWY917529 PGQ917529:PGU917529 PQM917529:PQQ917529 QAI917529:QAM917529 QKE917529:QKI917529 QUA917529:QUE917529 RDW917529:REA917529 RNS917529:RNW917529 RXO917529:RXS917529 SHK917529:SHO917529 SRG917529:SRK917529 TBC917529:TBG917529 TKY917529:TLC917529 TUU917529:TUY917529 UEQ917529:UEU917529 UOM917529:UOQ917529 UYI917529:UYM917529 VIE917529:VII917529 VSA917529:VSE917529 WBW917529:WCA917529 WLS917529:WLW917529 WVO917529:WVS917529 G983065:K983065 JC983065:JG983065 SY983065:TC983065 ACU983065:ACY983065 AMQ983065:AMU983065 AWM983065:AWQ983065 BGI983065:BGM983065 BQE983065:BQI983065 CAA983065:CAE983065 CJW983065:CKA983065 CTS983065:CTW983065 DDO983065:DDS983065 DNK983065:DNO983065 DXG983065:DXK983065 EHC983065:EHG983065 EQY983065:ERC983065 FAU983065:FAY983065 FKQ983065:FKU983065 FUM983065:FUQ983065 GEI983065:GEM983065 GOE983065:GOI983065 GYA983065:GYE983065 HHW983065:HIA983065 HRS983065:HRW983065 IBO983065:IBS983065 ILK983065:ILO983065 IVG983065:IVK983065 JFC983065:JFG983065 JOY983065:JPC983065 JYU983065:JYY983065 KIQ983065:KIU983065 KSM983065:KSQ983065 LCI983065:LCM983065 LME983065:LMI983065 LWA983065:LWE983065 MFW983065:MGA983065 MPS983065:MPW983065 MZO983065:MZS983065 NJK983065:NJO983065 NTG983065:NTK983065 ODC983065:ODG983065 OMY983065:ONC983065 OWU983065:OWY983065 PGQ983065:PGU983065 PQM983065:PQQ983065 QAI983065:QAM983065 QKE983065:QKI983065 QUA983065:QUE983065 RDW983065:REA983065 RNS983065:RNW983065 RXO983065:RXS983065 SHK983065:SHO983065 SRG983065:SRK983065 TBC983065:TBG983065 TKY983065:TLC983065 TUU983065:TUY983065 UEQ983065:UEU983065 UOM983065:UOQ983065 UYI983065:UYM983065 VIE983065:VII983065 VSA983065:VSE983065 WBW983065:WCA983065 WLS983065:WLW983065 WVO983065:WVS983065" xr:uid="{7343E6C0-2951-4778-9D4F-F89092FCFEA8}">
      <formula1>цель</formula1>
    </dataValidation>
    <dataValidation type="list" allowBlank="1" showInputMessage="1" showErrorMessage="1" sqref="D148:D149 IZ148:IZ149 SV148:SV149 ACR148:ACR149 AMN148:AMN149 AWJ148:AWJ149 BGF148:BGF149 BQB148:BQB149 BZX148:BZX149 CJT148:CJT149 CTP148:CTP149 DDL148:DDL149 DNH148:DNH149 DXD148:DXD149 EGZ148:EGZ149 EQV148:EQV149 FAR148:FAR149 FKN148:FKN149 FUJ148:FUJ149 GEF148:GEF149 GOB148:GOB149 GXX148:GXX149 HHT148:HHT149 HRP148:HRP149 IBL148:IBL149 ILH148:ILH149 IVD148:IVD149 JEZ148:JEZ149 JOV148:JOV149 JYR148:JYR149 KIN148:KIN149 KSJ148:KSJ149 LCF148:LCF149 LMB148:LMB149 LVX148:LVX149 MFT148:MFT149 MPP148:MPP149 MZL148:MZL149 NJH148:NJH149 NTD148:NTD149 OCZ148:OCZ149 OMV148:OMV149 OWR148:OWR149 PGN148:PGN149 PQJ148:PQJ149 QAF148:QAF149 QKB148:QKB149 QTX148:QTX149 RDT148:RDT149 RNP148:RNP149 RXL148:RXL149 SHH148:SHH149 SRD148:SRD149 TAZ148:TAZ149 TKV148:TKV149 TUR148:TUR149 UEN148:UEN149 UOJ148:UOJ149 UYF148:UYF149 VIB148:VIB149 VRX148:VRX149 WBT148:WBT149 WLP148:WLP149 WVL148:WVL149 D65684:D65685 IZ65684:IZ65685 SV65684:SV65685 ACR65684:ACR65685 AMN65684:AMN65685 AWJ65684:AWJ65685 BGF65684:BGF65685 BQB65684:BQB65685 BZX65684:BZX65685 CJT65684:CJT65685 CTP65684:CTP65685 DDL65684:DDL65685 DNH65684:DNH65685 DXD65684:DXD65685 EGZ65684:EGZ65685 EQV65684:EQV65685 FAR65684:FAR65685 FKN65684:FKN65685 FUJ65684:FUJ65685 GEF65684:GEF65685 GOB65684:GOB65685 GXX65684:GXX65685 HHT65684:HHT65685 HRP65684:HRP65685 IBL65684:IBL65685 ILH65684:ILH65685 IVD65684:IVD65685 JEZ65684:JEZ65685 JOV65684:JOV65685 JYR65684:JYR65685 KIN65684:KIN65685 KSJ65684:KSJ65685 LCF65684:LCF65685 LMB65684:LMB65685 LVX65684:LVX65685 MFT65684:MFT65685 MPP65684:MPP65685 MZL65684:MZL65685 NJH65684:NJH65685 NTD65684:NTD65685 OCZ65684:OCZ65685 OMV65684:OMV65685 OWR65684:OWR65685 PGN65684:PGN65685 PQJ65684:PQJ65685 QAF65684:QAF65685 QKB65684:QKB65685 QTX65684:QTX65685 RDT65684:RDT65685 RNP65684:RNP65685 RXL65684:RXL65685 SHH65684:SHH65685 SRD65684:SRD65685 TAZ65684:TAZ65685 TKV65684:TKV65685 TUR65684:TUR65685 UEN65684:UEN65685 UOJ65684:UOJ65685 UYF65684:UYF65685 VIB65684:VIB65685 VRX65684:VRX65685 WBT65684:WBT65685 WLP65684:WLP65685 WVL65684:WVL65685 D131220:D131221 IZ131220:IZ131221 SV131220:SV131221 ACR131220:ACR131221 AMN131220:AMN131221 AWJ131220:AWJ131221 BGF131220:BGF131221 BQB131220:BQB131221 BZX131220:BZX131221 CJT131220:CJT131221 CTP131220:CTP131221 DDL131220:DDL131221 DNH131220:DNH131221 DXD131220:DXD131221 EGZ131220:EGZ131221 EQV131220:EQV131221 FAR131220:FAR131221 FKN131220:FKN131221 FUJ131220:FUJ131221 GEF131220:GEF131221 GOB131220:GOB131221 GXX131220:GXX131221 HHT131220:HHT131221 HRP131220:HRP131221 IBL131220:IBL131221 ILH131220:ILH131221 IVD131220:IVD131221 JEZ131220:JEZ131221 JOV131220:JOV131221 JYR131220:JYR131221 KIN131220:KIN131221 KSJ131220:KSJ131221 LCF131220:LCF131221 LMB131220:LMB131221 LVX131220:LVX131221 MFT131220:MFT131221 MPP131220:MPP131221 MZL131220:MZL131221 NJH131220:NJH131221 NTD131220:NTD131221 OCZ131220:OCZ131221 OMV131220:OMV131221 OWR131220:OWR131221 PGN131220:PGN131221 PQJ131220:PQJ131221 QAF131220:QAF131221 QKB131220:QKB131221 QTX131220:QTX131221 RDT131220:RDT131221 RNP131220:RNP131221 RXL131220:RXL131221 SHH131220:SHH131221 SRD131220:SRD131221 TAZ131220:TAZ131221 TKV131220:TKV131221 TUR131220:TUR131221 UEN131220:UEN131221 UOJ131220:UOJ131221 UYF131220:UYF131221 VIB131220:VIB131221 VRX131220:VRX131221 WBT131220:WBT131221 WLP131220:WLP131221 WVL131220:WVL131221 D196756:D196757 IZ196756:IZ196757 SV196756:SV196757 ACR196756:ACR196757 AMN196756:AMN196757 AWJ196756:AWJ196757 BGF196756:BGF196757 BQB196756:BQB196757 BZX196756:BZX196757 CJT196756:CJT196757 CTP196756:CTP196757 DDL196756:DDL196757 DNH196756:DNH196757 DXD196756:DXD196757 EGZ196756:EGZ196757 EQV196756:EQV196757 FAR196756:FAR196757 FKN196756:FKN196757 FUJ196756:FUJ196757 GEF196756:GEF196757 GOB196756:GOB196757 GXX196756:GXX196757 HHT196756:HHT196757 HRP196756:HRP196757 IBL196756:IBL196757 ILH196756:ILH196757 IVD196756:IVD196757 JEZ196756:JEZ196757 JOV196756:JOV196757 JYR196756:JYR196757 KIN196756:KIN196757 KSJ196756:KSJ196757 LCF196756:LCF196757 LMB196756:LMB196757 LVX196756:LVX196757 MFT196756:MFT196757 MPP196756:MPP196757 MZL196756:MZL196757 NJH196756:NJH196757 NTD196756:NTD196757 OCZ196756:OCZ196757 OMV196756:OMV196757 OWR196756:OWR196757 PGN196756:PGN196757 PQJ196756:PQJ196757 QAF196756:QAF196757 QKB196756:QKB196757 QTX196756:QTX196757 RDT196756:RDT196757 RNP196756:RNP196757 RXL196756:RXL196757 SHH196756:SHH196757 SRD196756:SRD196757 TAZ196756:TAZ196757 TKV196756:TKV196757 TUR196756:TUR196757 UEN196756:UEN196757 UOJ196756:UOJ196757 UYF196756:UYF196757 VIB196756:VIB196757 VRX196756:VRX196757 WBT196756:WBT196757 WLP196756:WLP196757 WVL196756:WVL196757 D262292:D262293 IZ262292:IZ262293 SV262292:SV262293 ACR262292:ACR262293 AMN262292:AMN262293 AWJ262292:AWJ262293 BGF262292:BGF262293 BQB262292:BQB262293 BZX262292:BZX262293 CJT262292:CJT262293 CTP262292:CTP262293 DDL262292:DDL262293 DNH262292:DNH262293 DXD262292:DXD262293 EGZ262292:EGZ262293 EQV262292:EQV262293 FAR262292:FAR262293 FKN262292:FKN262293 FUJ262292:FUJ262293 GEF262292:GEF262293 GOB262292:GOB262293 GXX262292:GXX262293 HHT262292:HHT262293 HRP262292:HRP262293 IBL262292:IBL262293 ILH262292:ILH262293 IVD262292:IVD262293 JEZ262292:JEZ262293 JOV262292:JOV262293 JYR262292:JYR262293 KIN262292:KIN262293 KSJ262292:KSJ262293 LCF262292:LCF262293 LMB262292:LMB262293 LVX262292:LVX262293 MFT262292:MFT262293 MPP262292:MPP262293 MZL262292:MZL262293 NJH262292:NJH262293 NTD262292:NTD262293 OCZ262292:OCZ262293 OMV262292:OMV262293 OWR262292:OWR262293 PGN262292:PGN262293 PQJ262292:PQJ262293 QAF262292:QAF262293 QKB262292:QKB262293 QTX262292:QTX262293 RDT262292:RDT262293 RNP262292:RNP262293 RXL262292:RXL262293 SHH262292:SHH262293 SRD262292:SRD262293 TAZ262292:TAZ262293 TKV262292:TKV262293 TUR262292:TUR262293 UEN262292:UEN262293 UOJ262292:UOJ262293 UYF262292:UYF262293 VIB262292:VIB262293 VRX262292:VRX262293 WBT262292:WBT262293 WLP262292:WLP262293 WVL262292:WVL262293 D327828:D327829 IZ327828:IZ327829 SV327828:SV327829 ACR327828:ACR327829 AMN327828:AMN327829 AWJ327828:AWJ327829 BGF327828:BGF327829 BQB327828:BQB327829 BZX327828:BZX327829 CJT327828:CJT327829 CTP327828:CTP327829 DDL327828:DDL327829 DNH327828:DNH327829 DXD327828:DXD327829 EGZ327828:EGZ327829 EQV327828:EQV327829 FAR327828:FAR327829 FKN327828:FKN327829 FUJ327828:FUJ327829 GEF327828:GEF327829 GOB327828:GOB327829 GXX327828:GXX327829 HHT327828:HHT327829 HRP327828:HRP327829 IBL327828:IBL327829 ILH327828:ILH327829 IVD327828:IVD327829 JEZ327828:JEZ327829 JOV327828:JOV327829 JYR327828:JYR327829 KIN327828:KIN327829 KSJ327828:KSJ327829 LCF327828:LCF327829 LMB327828:LMB327829 LVX327828:LVX327829 MFT327828:MFT327829 MPP327828:MPP327829 MZL327828:MZL327829 NJH327828:NJH327829 NTD327828:NTD327829 OCZ327828:OCZ327829 OMV327828:OMV327829 OWR327828:OWR327829 PGN327828:PGN327829 PQJ327828:PQJ327829 QAF327828:QAF327829 QKB327828:QKB327829 QTX327828:QTX327829 RDT327828:RDT327829 RNP327828:RNP327829 RXL327828:RXL327829 SHH327828:SHH327829 SRD327828:SRD327829 TAZ327828:TAZ327829 TKV327828:TKV327829 TUR327828:TUR327829 UEN327828:UEN327829 UOJ327828:UOJ327829 UYF327828:UYF327829 VIB327828:VIB327829 VRX327828:VRX327829 WBT327828:WBT327829 WLP327828:WLP327829 WVL327828:WVL327829 D393364:D393365 IZ393364:IZ393365 SV393364:SV393365 ACR393364:ACR393365 AMN393364:AMN393365 AWJ393364:AWJ393365 BGF393364:BGF393365 BQB393364:BQB393365 BZX393364:BZX393365 CJT393364:CJT393365 CTP393364:CTP393365 DDL393364:DDL393365 DNH393364:DNH393365 DXD393364:DXD393365 EGZ393364:EGZ393365 EQV393364:EQV393365 FAR393364:FAR393365 FKN393364:FKN393365 FUJ393364:FUJ393365 GEF393364:GEF393365 GOB393364:GOB393365 GXX393364:GXX393365 HHT393364:HHT393365 HRP393364:HRP393365 IBL393364:IBL393365 ILH393364:ILH393365 IVD393364:IVD393365 JEZ393364:JEZ393365 JOV393364:JOV393365 JYR393364:JYR393365 KIN393364:KIN393365 KSJ393364:KSJ393365 LCF393364:LCF393365 LMB393364:LMB393365 LVX393364:LVX393365 MFT393364:MFT393365 MPP393364:MPP393365 MZL393364:MZL393365 NJH393364:NJH393365 NTD393364:NTD393365 OCZ393364:OCZ393365 OMV393364:OMV393365 OWR393364:OWR393365 PGN393364:PGN393365 PQJ393364:PQJ393365 QAF393364:QAF393365 QKB393364:QKB393365 QTX393364:QTX393365 RDT393364:RDT393365 RNP393364:RNP393365 RXL393364:RXL393365 SHH393364:SHH393365 SRD393364:SRD393365 TAZ393364:TAZ393365 TKV393364:TKV393365 TUR393364:TUR393365 UEN393364:UEN393365 UOJ393364:UOJ393365 UYF393364:UYF393365 VIB393364:VIB393365 VRX393364:VRX393365 WBT393364:WBT393365 WLP393364:WLP393365 WVL393364:WVL393365 D458900:D458901 IZ458900:IZ458901 SV458900:SV458901 ACR458900:ACR458901 AMN458900:AMN458901 AWJ458900:AWJ458901 BGF458900:BGF458901 BQB458900:BQB458901 BZX458900:BZX458901 CJT458900:CJT458901 CTP458900:CTP458901 DDL458900:DDL458901 DNH458900:DNH458901 DXD458900:DXD458901 EGZ458900:EGZ458901 EQV458900:EQV458901 FAR458900:FAR458901 FKN458900:FKN458901 FUJ458900:FUJ458901 GEF458900:GEF458901 GOB458900:GOB458901 GXX458900:GXX458901 HHT458900:HHT458901 HRP458900:HRP458901 IBL458900:IBL458901 ILH458900:ILH458901 IVD458900:IVD458901 JEZ458900:JEZ458901 JOV458900:JOV458901 JYR458900:JYR458901 KIN458900:KIN458901 KSJ458900:KSJ458901 LCF458900:LCF458901 LMB458900:LMB458901 LVX458900:LVX458901 MFT458900:MFT458901 MPP458900:MPP458901 MZL458900:MZL458901 NJH458900:NJH458901 NTD458900:NTD458901 OCZ458900:OCZ458901 OMV458900:OMV458901 OWR458900:OWR458901 PGN458900:PGN458901 PQJ458900:PQJ458901 QAF458900:QAF458901 QKB458900:QKB458901 QTX458900:QTX458901 RDT458900:RDT458901 RNP458900:RNP458901 RXL458900:RXL458901 SHH458900:SHH458901 SRD458900:SRD458901 TAZ458900:TAZ458901 TKV458900:TKV458901 TUR458900:TUR458901 UEN458900:UEN458901 UOJ458900:UOJ458901 UYF458900:UYF458901 VIB458900:VIB458901 VRX458900:VRX458901 WBT458900:WBT458901 WLP458900:WLP458901 WVL458900:WVL458901 D524436:D524437 IZ524436:IZ524437 SV524436:SV524437 ACR524436:ACR524437 AMN524436:AMN524437 AWJ524436:AWJ524437 BGF524436:BGF524437 BQB524436:BQB524437 BZX524436:BZX524437 CJT524436:CJT524437 CTP524436:CTP524437 DDL524436:DDL524437 DNH524436:DNH524437 DXD524436:DXD524437 EGZ524436:EGZ524437 EQV524436:EQV524437 FAR524436:FAR524437 FKN524436:FKN524437 FUJ524436:FUJ524437 GEF524436:GEF524437 GOB524436:GOB524437 GXX524436:GXX524437 HHT524436:HHT524437 HRP524436:HRP524437 IBL524436:IBL524437 ILH524436:ILH524437 IVD524436:IVD524437 JEZ524436:JEZ524437 JOV524436:JOV524437 JYR524436:JYR524437 KIN524436:KIN524437 KSJ524436:KSJ524437 LCF524436:LCF524437 LMB524436:LMB524437 LVX524436:LVX524437 MFT524436:MFT524437 MPP524436:MPP524437 MZL524436:MZL524437 NJH524436:NJH524437 NTD524436:NTD524437 OCZ524436:OCZ524437 OMV524436:OMV524437 OWR524436:OWR524437 PGN524436:PGN524437 PQJ524436:PQJ524437 QAF524436:QAF524437 QKB524436:QKB524437 QTX524436:QTX524437 RDT524436:RDT524437 RNP524436:RNP524437 RXL524436:RXL524437 SHH524436:SHH524437 SRD524436:SRD524437 TAZ524436:TAZ524437 TKV524436:TKV524437 TUR524436:TUR524437 UEN524436:UEN524437 UOJ524436:UOJ524437 UYF524436:UYF524437 VIB524436:VIB524437 VRX524436:VRX524437 WBT524436:WBT524437 WLP524436:WLP524437 WVL524436:WVL524437 D589972:D589973 IZ589972:IZ589973 SV589972:SV589973 ACR589972:ACR589973 AMN589972:AMN589973 AWJ589972:AWJ589973 BGF589972:BGF589973 BQB589972:BQB589973 BZX589972:BZX589973 CJT589972:CJT589973 CTP589972:CTP589973 DDL589972:DDL589973 DNH589972:DNH589973 DXD589972:DXD589973 EGZ589972:EGZ589973 EQV589972:EQV589973 FAR589972:FAR589973 FKN589972:FKN589973 FUJ589972:FUJ589973 GEF589972:GEF589973 GOB589972:GOB589973 GXX589972:GXX589973 HHT589972:HHT589973 HRP589972:HRP589973 IBL589972:IBL589973 ILH589972:ILH589973 IVD589972:IVD589973 JEZ589972:JEZ589973 JOV589972:JOV589973 JYR589972:JYR589973 KIN589972:KIN589973 KSJ589972:KSJ589973 LCF589972:LCF589973 LMB589972:LMB589973 LVX589972:LVX589973 MFT589972:MFT589973 MPP589972:MPP589973 MZL589972:MZL589973 NJH589972:NJH589973 NTD589972:NTD589973 OCZ589972:OCZ589973 OMV589972:OMV589973 OWR589972:OWR589973 PGN589972:PGN589973 PQJ589972:PQJ589973 QAF589972:QAF589973 QKB589972:QKB589973 QTX589972:QTX589973 RDT589972:RDT589973 RNP589972:RNP589973 RXL589972:RXL589973 SHH589972:SHH589973 SRD589972:SRD589973 TAZ589972:TAZ589973 TKV589972:TKV589973 TUR589972:TUR589973 UEN589972:UEN589973 UOJ589972:UOJ589973 UYF589972:UYF589973 VIB589972:VIB589973 VRX589972:VRX589973 WBT589972:WBT589973 WLP589972:WLP589973 WVL589972:WVL589973 D655508:D655509 IZ655508:IZ655509 SV655508:SV655509 ACR655508:ACR655509 AMN655508:AMN655509 AWJ655508:AWJ655509 BGF655508:BGF655509 BQB655508:BQB655509 BZX655508:BZX655509 CJT655508:CJT655509 CTP655508:CTP655509 DDL655508:DDL655509 DNH655508:DNH655509 DXD655508:DXD655509 EGZ655508:EGZ655509 EQV655508:EQV655509 FAR655508:FAR655509 FKN655508:FKN655509 FUJ655508:FUJ655509 GEF655508:GEF655509 GOB655508:GOB655509 GXX655508:GXX655509 HHT655508:HHT655509 HRP655508:HRP655509 IBL655508:IBL655509 ILH655508:ILH655509 IVD655508:IVD655509 JEZ655508:JEZ655509 JOV655508:JOV655509 JYR655508:JYR655509 KIN655508:KIN655509 KSJ655508:KSJ655509 LCF655508:LCF655509 LMB655508:LMB655509 LVX655508:LVX655509 MFT655508:MFT655509 MPP655508:MPP655509 MZL655508:MZL655509 NJH655508:NJH655509 NTD655508:NTD655509 OCZ655508:OCZ655509 OMV655508:OMV655509 OWR655508:OWR655509 PGN655508:PGN655509 PQJ655508:PQJ655509 QAF655508:QAF655509 QKB655508:QKB655509 QTX655508:QTX655509 RDT655508:RDT655509 RNP655508:RNP655509 RXL655508:RXL655509 SHH655508:SHH655509 SRD655508:SRD655509 TAZ655508:TAZ655509 TKV655508:TKV655509 TUR655508:TUR655509 UEN655508:UEN655509 UOJ655508:UOJ655509 UYF655508:UYF655509 VIB655508:VIB655509 VRX655508:VRX655509 WBT655508:WBT655509 WLP655508:WLP655509 WVL655508:WVL655509 D721044:D721045 IZ721044:IZ721045 SV721044:SV721045 ACR721044:ACR721045 AMN721044:AMN721045 AWJ721044:AWJ721045 BGF721044:BGF721045 BQB721044:BQB721045 BZX721044:BZX721045 CJT721044:CJT721045 CTP721044:CTP721045 DDL721044:DDL721045 DNH721044:DNH721045 DXD721044:DXD721045 EGZ721044:EGZ721045 EQV721044:EQV721045 FAR721044:FAR721045 FKN721044:FKN721045 FUJ721044:FUJ721045 GEF721044:GEF721045 GOB721044:GOB721045 GXX721044:GXX721045 HHT721044:HHT721045 HRP721044:HRP721045 IBL721044:IBL721045 ILH721044:ILH721045 IVD721044:IVD721045 JEZ721044:JEZ721045 JOV721044:JOV721045 JYR721044:JYR721045 KIN721044:KIN721045 KSJ721044:KSJ721045 LCF721044:LCF721045 LMB721044:LMB721045 LVX721044:LVX721045 MFT721044:MFT721045 MPP721044:MPP721045 MZL721044:MZL721045 NJH721044:NJH721045 NTD721044:NTD721045 OCZ721044:OCZ721045 OMV721044:OMV721045 OWR721044:OWR721045 PGN721044:PGN721045 PQJ721044:PQJ721045 QAF721044:QAF721045 QKB721044:QKB721045 QTX721044:QTX721045 RDT721044:RDT721045 RNP721044:RNP721045 RXL721044:RXL721045 SHH721044:SHH721045 SRD721044:SRD721045 TAZ721044:TAZ721045 TKV721044:TKV721045 TUR721044:TUR721045 UEN721044:UEN721045 UOJ721044:UOJ721045 UYF721044:UYF721045 VIB721044:VIB721045 VRX721044:VRX721045 WBT721044:WBT721045 WLP721044:WLP721045 WVL721044:WVL721045 D786580:D786581 IZ786580:IZ786581 SV786580:SV786581 ACR786580:ACR786581 AMN786580:AMN786581 AWJ786580:AWJ786581 BGF786580:BGF786581 BQB786580:BQB786581 BZX786580:BZX786581 CJT786580:CJT786581 CTP786580:CTP786581 DDL786580:DDL786581 DNH786580:DNH786581 DXD786580:DXD786581 EGZ786580:EGZ786581 EQV786580:EQV786581 FAR786580:FAR786581 FKN786580:FKN786581 FUJ786580:FUJ786581 GEF786580:GEF786581 GOB786580:GOB786581 GXX786580:GXX786581 HHT786580:HHT786581 HRP786580:HRP786581 IBL786580:IBL786581 ILH786580:ILH786581 IVD786580:IVD786581 JEZ786580:JEZ786581 JOV786580:JOV786581 JYR786580:JYR786581 KIN786580:KIN786581 KSJ786580:KSJ786581 LCF786580:LCF786581 LMB786580:LMB786581 LVX786580:LVX786581 MFT786580:MFT786581 MPP786580:MPP786581 MZL786580:MZL786581 NJH786580:NJH786581 NTD786580:NTD786581 OCZ786580:OCZ786581 OMV786580:OMV786581 OWR786580:OWR786581 PGN786580:PGN786581 PQJ786580:PQJ786581 QAF786580:QAF786581 QKB786580:QKB786581 QTX786580:QTX786581 RDT786580:RDT786581 RNP786580:RNP786581 RXL786580:RXL786581 SHH786580:SHH786581 SRD786580:SRD786581 TAZ786580:TAZ786581 TKV786580:TKV786581 TUR786580:TUR786581 UEN786580:UEN786581 UOJ786580:UOJ786581 UYF786580:UYF786581 VIB786580:VIB786581 VRX786580:VRX786581 WBT786580:WBT786581 WLP786580:WLP786581 WVL786580:WVL786581 D852116:D852117 IZ852116:IZ852117 SV852116:SV852117 ACR852116:ACR852117 AMN852116:AMN852117 AWJ852116:AWJ852117 BGF852116:BGF852117 BQB852116:BQB852117 BZX852116:BZX852117 CJT852116:CJT852117 CTP852116:CTP852117 DDL852116:DDL852117 DNH852116:DNH852117 DXD852116:DXD852117 EGZ852116:EGZ852117 EQV852116:EQV852117 FAR852116:FAR852117 FKN852116:FKN852117 FUJ852116:FUJ852117 GEF852116:GEF852117 GOB852116:GOB852117 GXX852116:GXX852117 HHT852116:HHT852117 HRP852116:HRP852117 IBL852116:IBL852117 ILH852116:ILH852117 IVD852116:IVD852117 JEZ852116:JEZ852117 JOV852116:JOV852117 JYR852116:JYR852117 KIN852116:KIN852117 KSJ852116:KSJ852117 LCF852116:LCF852117 LMB852116:LMB852117 LVX852116:LVX852117 MFT852116:MFT852117 MPP852116:MPP852117 MZL852116:MZL852117 NJH852116:NJH852117 NTD852116:NTD852117 OCZ852116:OCZ852117 OMV852116:OMV852117 OWR852116:OWR852117 PGN852116:PGN852117 PQJ852116:PQJ852117 QAF852116:QAF852117 QKB852116:QKB852117 QTX852116:QTX852117 RDT852116:RDT852117 RNP852116:RNP852117 RXL852116:RXL852117 SHH852116:SHH852117 SRD852116:SRD852117 TAZ852116:TAZ852117 TKV852116:TKV852117 TUR852116:TUR852117 UEN852116:UEN852117 UOJ852116:UOJ852117 UYF852116:UYF852117 VIB852116:VIB852117 VRX852116:VRX852117 WBT852116:WBT852117 WLP852116:WLP852117 WVL852116:WVL852117 D917652:D917653 IZ917652:IZ917653 SV917652:SV917653 ACR917652:ACR917653 AMN917652:AMN917653 AWJ917652:AWJ917653 BGF917652:BGF917653 BQB917652:BQB917653 BZX917652:BZX917653 CJT917652:CJT917653 CTP917652:CTP917653 DDL917652:DDL917653 DNH917652:DNH917653 DXD917652:DXD917653 EGZ917652:EGZ917653 EQV917652:EQV917653 FAR917652:FAR917653 FKN917652:FKN917653 FUJ917652:FUJ917653 GEF917652:GEF917653 GOB917652:GOB917653 GXX917652:GXX917653 HHT917652:HHT917653 HRP917652:HRP917653 IBL917652:IBL917653 ILH917652:ILH917653 IVD917652:IVD917653 JEZ917652:JEZ917653 JOV917652:JOV917653 JYR917652:JYR917653 KIN917652:KIN917653 KSJ917652:KSJ917653 LCF917652:LCF917653 LMB917652:LMB917653 LVX917652:LVX917653 MFT917652:MFT917653 MPP917652:MPP917653 MZL917652:MZL917653 NJH917652:NJH917653 NTD917652:NTD917653 OCZ917652:OCZ917653 OMV917652:OMV917653 OWR917652:OWR917653 PGN917652:PGN917653 PQJ917652:PQJ917653 QAF917652:QAF917653 QKB917652:QKB917653 QTX917652:QTX917653 RDT917652:RDT917653 RNP917652:RNP917653 RXL917652:RXL917653 SHH917652:SHH917653 SRD917652:SRD917653 TAZ917652:TAZ917653 TKV917652:TKV917653 TUR917652:TUR917653 UEN917652:UEN917653 UOJ917652:UOJ917653 UYF917652:UYF917653 VIB917652:VIB917653 VRX917652:VRX917653 WBT917652:WBT917653 WLP917652:WLP917653 WVL917652:WVL917653 D983188:D983189 IZ983188:IZ983189 SV983188:SV983189 ACR983188:ACR983189 AMN983188:AMN983189 AWJ983188:AWJ983189 BGF983188:BGF983189 BQB983188:BQB983189 BZX983188:BZX983189 CJT983188:CJT983189 CTP983188:CTP983189 DDL983188:DDL983189 DNH983188:DNH983189 DXD983188:DXD983189 EGZ983188:EGZ983189 EQV983188:EQV983189 FAR983188:FAR983189 FKN983188:FKN983189 FUJ983188:FUJ983189 GEF983188:GEF983189 GOB983188:GOB983189 GXX983188:GXX983189 HHT983188:HHT983189 HRP983188:HRP983189 IBL983188:IBL983189 ILH983188:ILH983189 IVD983188:IVD983189 JEZ983188:JEZ983189 JOV983188:JOV983189 JYR983188:JYR983189 KIN983188:KIN983189 KSJ983188:KSJ983189 LCF983188:LCF983189 LMB983188:LMB983189 LVX983188:LVX983189 MFT983188:MFT983189 MPP983188:MPP983189 MZL983188:MZL983189 NJH983188:NJH983189 NTD983188:NTD983189 OCZ983188:OCZ983189 OMV983188:OMV983189 OWR983188:OWR983189 PGN983188:PGN983189 PQJ983188:PQJ983189 QAF983188:QAF983189 QKB983188:QKB983189 QTX983188:QTX983189 RDT983188:RDT983189 RNP983188:RNP983189 RXL983188:RXL983189 SHH983188:SHH983189 SRD983188:SRD983189 TAZ983188:TAZ983189 TKV983188:TKV983189 TUR983188:TUR983189 UEN983188:UEN983189 UOJ983188:UOJ983189 UYF983188:UYF983189 VIB983188:VIB983189 VRX983188:VRX983189 WBT983188:WBT983189 WLP983188:WLP983189 WVL983188:WVL983189" xr:uid="{C701FD0E-48F1-4E8D-8DB0-1EB8A79BAEF6}">
      <formula1>$L$3</formula1>
    </dataValidation>
    <dataValidation type="list" allowBlank="1" showInputMessage="1" showErrorMessage="1" sqref="I148:I149 JE148:JE149 TA148:TA149 ACW148:ACW149 AMS148:AMS149 AWO148:AWO149 BGK148:BGK149 BQG148:BQG149 CAC148:CAC149 CJY148:CJY149 CTU148:CTU149 DDQ148:DDQ149 DNM148:DNM149 DXI148:DXI149 EHE148:EHE149 ERA148:ERA149 FAW148:FAW149 FKS148:FKS149 FUO148:FUO149 GEK148:GEK149 GOG148:GOG149 GYC148:GYC149 HHY148:HHY149 HRU148:HRU149 IBQ148:IBQ149 ILM148:ILM149 IVI148:IVI149 JFE148:JFE149 JPA148:JPA149 JYW148:JYW149 KIS148:KIS149 KSO148:KSO149 LCK148:LCK149 LMG148:LMG149 LWC148:LWC149 MFY148:MFY149 MPU148:MPU149 MZQ148:MZQ149 NJM148:NJM149 NTI148:NTI149 ODE148:ODE149 ONA148:ONA149 OWW148:OWW149 PGS148:PGS149 PQO148:PQO149 QAK148:QAK149 QKG148:QKG149 QUC148:QUC149 RDY148:RDY149 RNU148:RNU149 RXQ148:RXQ149 SHM148:SHM149 SRI148:SRI149 TBE148:TBE149 TLA148:TLA149 TUW148:TUW149 UES148:UES149 UOO148:UOO149 UYK148:UYK149 VIG148:VIG149 VSC148:VSC149 WBY148:WBY149 WLU148:WLU149 WVQ148:WVQ149 I65684:I65685 JE65684:JE65685 TA65684:TA65685 ACW65684:ACW65685 AMS65684:AMS65685 AWO65684:AWO65685 BGK65684:BGK65685 BQG65684:BQG65685 CAC65684:CAC65685 CJY65684:CJY65685 CTU65684:CTU65685 DDQ65684:DDQ65685 DNM65684:DNM65685 DXI65684:DXI65685 EHE65684:EHE65685 ERA65684:ERA65685 FAW65684:FAW65685 FKS65684:FKS65685 FUO65684:FUO65685 GEK65684:GEK65685 GOG65684:GOG65685 GYC65684:GYC65685 HHY65684:HHY65685 HRU65684:HRU65685 IBQ65684:IBQ65685 ILM65684:ILM65685 IVI65684:IVI65685 JFE65684:JFE65685 JPA65684:JPA65685 JYW65684:JYW65685 KIS65684:KIS65685 KSO65684:KSO65685 LCK65684:LCK65685 LMG65684:LMG65685 LWC65684:LWC65685 MFY65684:MFY65685 MPU65684:MPU65685 MZQ65684:MZQ65685 NJM65684:NJM65685 NTI65684:NTI65685 ODE65684:ODE65685 ONA65684:ONA65685 OWW65684:OWW65685 PGS65684:PGS65685 PQO65684:PQO65685 QAK65684:QAK65685 QKG65684:QKG65685 QUC65684:QUC65685 RDY65684:RDY65685 RNU65684:RNU65685 RXQ65684:RXQ65685 SHM65684:SHM65685 SRI65684:SRI65685 TBE65684:TBE65685 TLA65684:TLA65685 TUW65684:TUW65685 UES65684:UES65685 UOO65684:UOO65685 UYK65684:UYK65685 VIG65684:VIG65685 VSC65684:VSC65685 WBY65684:WBY65685 WLU65684:WLU65685 WVQ65684:WVQ65685 I131220:I131221 JE131220:JE131221 TA131220:TA131221 ACW131220:ACW131221 AMS131220:AMS131221 AWO131220:AWO131221 BGK131220:BGK131221 BQG131220:BQG131221 CAC131220:CAC131221 CJY131220:CJY131221 CTU131220:CTU131221 DDQ131220:DDQ131221 DNM131220:DNM131221 DXI131220:DXI131221 EHE131220:EHE131221 ERA131220:ERA131221 FAW131220:FAW131221 FKS131220:FKS131221 FUO131220:FUO131221 GEK131220:GEK131221 GOG131220:GOG131221 GYC131220:GYC131221 HHY131220:HHY131221 HRU131220:HRU131221 IBQ131220:IBQ131221 ILM131220:ILM131221 IVI131220:IVI131221 JFE131220:JFE131221 JPA131220:JPA131221 JYW131220:JYW131221 KIS131220:KIS131221 KSO131220:KSO131221 LCK131220:LCK131221 LMG131220:LMG131221 LWC131220:LWC131221 MFY131220:MFY131221 MPU131220:MPU131221 MZQ131220:MZQ131221 NJM131220:NJM131221 NTI131220:NTI131221 ODE131220:ODE131221 ONA131220:ONA131221 OWW131220:OWW131221 PGS131220:PGS131221 PQO131220:PQO131221 QAK131220:QAK131221 QKG131220:QKG131221 QUC131220:QUC131221 RDY131220:RDY131221 RNU131220:RNU131221 RXQ131220:RXQ131221 SHM131220:SHM131221 SRI131220:SRI131221 TBE131220:TBE131221 TLA131220:TLA131221 TUW131220:TUW131221 UES131220:UES131221 UOO131220:UOO131221 UYK131220:UYK131221 VIG131220:VIG131221 VSC131220:VSC131221 WBY131220:WBY131221 WLU131220:WLU131221 WVQ131220:WVQ131221 I196756:I196757 JE196756:JE196757 TA196756:TA196757 ACW196756:ACW196757 AMS196756:AMS196757 AWO196756:AWO196757 BGK196756:BGK196757 BQG196756:BQG196757 CAC196756:CAC196757 CJY196756:CJY196757 CTU196756:CTU196757 DDQ196756:DDQ196757 DNM196756:DNM196757 DXI196756:DXI196757 EHE196756:EHE196757 ERA196756:ERA196757 FAW196756:FAW196757 FKS196756:FKS196757 FUO196756:FUO196757 GEK196756:GEK196757 GOG196756:GOG196757 GYC196756:GYC196757 HHY196756:HHY196757 HRU196756:HRU196757 IBQ196756:IBQ196757 ILM196756:ILM196757 IVI196756:IVI196757 JFE196756:JFE196757 JPA196756:JPA196757 JYW196756:JYW196757 KIS196756:KIS196757 KSO196756:KSO196757 LCK196756:LCK196757 LMG196756:LMG196757 LWC196756:LWC196757 MFY196756:MFY196757 MPU196756:MPU196757 MZQ196756:MZQ196757 NJM196756:NJM196757 NTI196756:NTI196757 ODE196756:ODE196757 ONA196756:ONA196757 OWW196756:OWW196757 PGS196756:PGS196757 PQO196756:PQO196757 QAK196756:QAK196757 QKG196756:QKG196757 QUC196756:QUC196757 RDY196756:RDY196757 RNU196756:RNU196757 RXQ196756:RXQ196757 SHM196756:SHM196757 SRI196756:SRI196757 TBE196756:TBE196757 TLA196756:TLA196757 TUW196756:TUW196757 UES196756:UES196757 UOO196756:UOO196757 UYK196756:UYK196757 VIG196756:VIG196757 VSC196756:VSC196757 WBY196756:WBY196757 WLU196756:WLU196757 WVQ196756:WVQ196757 I262292:I262293 JE262292:JE262293 TA262292:TA262293 ACW262292:ACW262293 AMS262292:AMS262293 AWO262292:AWO262293 BGK262292:BGK262293 BQG262292:BQG262293 CAC262292:CAC262293 CJY262292:CJY262293 CTU262292:CTU262293 DDQ262292:DDQ262293 DNM262292:DNM262293 DXI262292:DXI262293 EHE262292:EHE262293 ERA262292:ERA262293 FAW262292:FAW262293 FKS262292:FKS262293 FUO262292:FUO262293 GEK262292:GEK262293 GOG262292:GOG262293 GYC262292:GYC262293 HHY262292:HHY262293 HRU262292:HRU262293 IBQ262292:IBQ262293 ILM262292:ILM262293 IVI262292:IVI262293 JFE262292:JFE262293 JPA262292:JPA262293 JYW262292:JYW262293 KIS262292:KIS262293 KSO262292:KSO262293 LCK262292:LCK262293 LMG262292:LMG262293 LWC262292:LWC262293 MFY262292:MFY262293 MPU262292:MPU262293 MZQ262292:MZQ262293 NJM262292:NJM262293 NTI262292:NTI262293 ODE262292:ODE262293 ONA262292:ONA262293 OWW262292:OWW262293 PGS262292:PGS262293 PQO262292:PQO262293 QAK262292:QAK262293 QKG262292:QKG262293 QUC262292:QUC262293 RDY262292:RDY262293 RNU262292:RNU262293 RXQ262292:RXQ262293 SHM262292:SHM262293 SRI262292:SRI262293 TBE262292:TBE262293 TLA262292:TLA262293 TUW262292:TUW262293 UES262292:UES262293 UOO262292:UOO262293 UYK262292:UYK262293 VIG262292:VIG262293 VSC262292:VSC262293 WBY262292:WBY262293 WLU262292:WLU262293 WVQ262292:WVQ262293 I327828:I327829 JE327828:JE327829 TA327828:TA327829 ACW327828:ACW327829 AMS327828:AMS327829 AWO327828:AWO327829 BGK327828:BGK327829 BQG327828:BQG327829 CAC327828:CAC327829 CJY327828:CJY327829 CTU327828:CTU327829 DDQ327828:DDQ327829 DNM327828:DNM327829 DXI327828:DXI327829 EHE327828:EHE327829 ERA327828:ERA327829 FAW327828:FAW327829 FKS327828:FKS327829 FUO327828:FUO327829 GEK327828:GEK327829 GOG327828:GOG327829 GYC327828:GYC327829 HHY327828:HHY327829 HRU327828:HRU327829 IBQ327828:IBQ327829 ILM327828:ILM327829 IVI327828:IVI327829 JFE327828:JFE327829 JPA327828:JPA327829 JYW327828:JYW327829 KIS327828:KIS327829 KSO327828:KSO327829 LCK327828:LCK327829 LMG327828:LMG327829 LWC327828:LWC327829 MFY327828:MFY327829 MPU327828:MPU327829 MZQ327828:MZQ327829 NJM327828:NJM327829 NTI327828:NTI327829 ODE327828:ODE327829 ONA327828:ONA327829 OWW327828:OWW327829 PGS327828:PGS327829 PQO327828:PQO327829 QAK327828:QAK327829 QKG327828:QKG327829 QUC327828:QUC327829 RDY327828:RDY327829 RNU327828:RNU327829 RXQ327828:RXQ327829 SHM327828:SHM327829 SRI327828:SRI327829 TBE327828:TBE327829 TLA327828:TLA327829 TUW327828:TUW327829 UES327828:UES327829 UOO327828:UOO327829 UYK327828:UYK327829 VIG327828:VIG327829 VSC327828:VSC327829 WBY327828:WBY327829 WLU327828:WLU327829 WVQ327828:WVQ327829 I393364:I393365 JE393364:JE393365 TA393364:TA393365 ACW393364:ACW393365 AMS393364:AMS393365 AWO393364:AWO393365 BGK393364:BGK393365 BQG393364:BQG393365 CAC393364:CAC393365 CJY393364:CJY393365 CTU393364:CTU393365 DDQ393364:DDQ393365 DNM393364:DNM393365 DXI393364:DXI393365 EHE393364:EHE393365 ERA393364:ERA393365 FAW393364:FAW393365 FKS393364:FKS393365 FUO393364:FUO393365 GEK393364:GEK393365 GOG393364:GOG393365 GYC393364:GYC393365 HHY393364:HHY393365 HRU393364:HRU393365 IBQ393364:IBQ393365 ILM393364:ILM393365 IVI393364:IVI393365 JFE393364:JFE393365 JPA393364:JPA393365 JYW393364:JYW393365 KIS393364:KIS393365 KSO393364:KSO393365 LCK393364:LCK393365 LMG393364:LMG393365 LWC393364:LWC393365 MFY393364:MFY393365 MPU393364:MPU393365 MZQ393364:MZQ393365 NJM393364:NJM393365 NTI393364:NTI393365 ODE393364:ODE393365 ONA393364:ONA393365 OWW393364:OWW393365 PGS393364:PGS393365 PQO393364:PQO393365 QAK393364:QAK393365 QKG393364:QKG393365 QUC393364:QUC393365 RDY393364:RDY393365 RNU393364:RNU393365 RXQ393364:RXQ393365 SHM393364:SHM393365 SRI393364:SRI393365 TBE393364:TBE393365 TLA393364:TLA393365 TUW393364:TUW393365 UES393364:UES393365 UOO393364:UOO393365 UYK393364:UYK393365 VIG393364:VIG393365 VSC393364:VSC393365 WBY393364:WBY393365 WLU393364:WLU393365 WVQ393364:WVQ393365 I458900:I458901 JE458900:JE458901 TA458900:TA458901 ACW458900:ACW458901 AMS458900:AMS458901 AWO458900:AWO458901 BGK458900:BGK458901 BQG458900:BQG458901 CAC458900:CAC458901 CJY458900:CJY458901 CTU458900:CTU458901 DDQ458900:DDQ458901 DNM458900:DNM458901 DXI458900:DXI458901 EHE458900:EHE458901 ERA458900:ERA458901 FAW458900:FAW458901 FKS458900:FKS458901 FUO458900:FUO458901 GEK458900:GEK458901 GOG458900:GOG458901 GYC458900:GYC458901 HHY458900:HHY458901 HRU458900:HRU458901 IBQ458900:IBQ458901 ILM458900:ILM458901 IVI458900:IVI458901 JFE458900:JFE458901 JPA458900:JPA458901 JYW458900:JYW458901 KIS458900:KIS458901 KSO458900:KSO458901 LCK458900:LCK458901 LMG458900:LMG458901 LWC458900:LWC458901 MFY458900:MFY458901 MPU458900:MPU458901 MZQ458900:MZQ458901 NJM458900:NJM458901 NTI458900:NTI458901 ODE458900:ODE458901 ONA458900:ONA458901 OWW458900:OWW458901 PGS458900:PGS458901 PQO458900:PQO458901 QAK458900:QAK458901 QKG458900:QKG458901 QUC458900:QUC458901 RDY458900:RDY458901 RNU458900:RNU458901 RXQ458900:RXQ458901 SHM458900:SHM458901 SRI458900:SRI458901 TBE458900:TBE458901 TLA458900:TLA458901 TUW458900:TUW458901 UES458900:UES458901 UOO458900:UOO458901 UYK458900:UYK458901 VIG458900:VIG458901 VSC458900:VSC458901 WBY458900:WBY458901 WLU458900:WLU458901 WVQ458900:WVQ458901 I524436:I524437 JE524436:JE524437 TA524436:TA524437 ACW524436:ACW524437 AMS524436:AMS524437 AWO524436:AWO524437 BGK524436:BGK524437 BQG524436:BQG524437 CAC524436:CAC524437 CJY524436:CJY524437 CTU524436:CTU524437 DDQ524436:DDQ524437 DNM524436:DNM524437 DXI524436:DXI524437 EHE524436:EHE524437 ERA524436:ERA524437 FAW524436:FAW524437 FKS524436:FKS524437 FUO524436:FUO524437 GEK524436:GEK524437 GOG524436:GOG524437 GYC524436:GYC524437 HHY524436:HHY524437 HRU524436:HRU524437 IBQ524436:IBQ524437 ILM524436:ILM524437 IVI524436:IVI524437 JFE524436:JFE524437 JPA524436:JPA524437 JYW524436:JYW524437 KIS524436:KIS524437 KSO524436:KSO524437 LCK524436:LCK524437 LMG524436:LMG524437 LWC524436:LWC524437 MFY524436:MFY524437 MPU524436:MPU524437 MZQ524436:MZQ524437 NJM524436:NJM524437 NTI524436:NTI524437 ODE524436:ODE524437 ONA524436:ONA524437 OWW524436:OWW524437 PGS524436:PGS524437 PQO524436:PQO524437 QAK524436:QAK524437 QKG524436:QKG524437 QUC524436:QUC524437 RDY524436:RDY524437 RNU524436:RNU524437 RXQ524436:RXQ524437 SHM524436:SHM524437 SRI524436:SRI524437 TBE524436:TBE524437 TLA524436:TLA524437 TUW524436:TUW524437 UES524436:UES524437 UOO524436:UOO524437 UYK524436:UYK524437 VIG524436:VIG524437 VSC524436:VSC524437 WBY524436:WBY524437 WLU524436:WLU524437 WVQ524436:WVQ524437 I589972:I589973 JE589972:JE589973 TA589972:TA589973 ACW589972:ACW589973 AMS589972:AMS589973 AWO589972:AWO589973 BGK589972:BGK589973 BQG589972:BQG589973 CAC589972:CAC589973 CJY589972:CJY589973 CTU589972:CTU589973 DDQ589972:DDQ589973 DNM589972:DNM589973 DXI589972:DXI589973 EHE589972:EHE589973 ERA589972:ERA589973 FAW589972:FAW589973 FKS589972:FKS589973 FUO589972:FUO589973 GEK589972:GEK589973 GOG589972:GOG589973 GYC589972:GYC589973 HHY589972:HHY589973 HRU589972:HRU589973 IBQ589972:IBQ589973 ILM589972:ILM589973 IVI589972:IVI589973 JFE589972:JFE589973 JPA589972:JPA589973 JYW589972:JYW589973 KIS589972:KIS589973 KSO589972:KSO589973 LCK589972:LCK589973 LMG589972:LMG589973 LWC589972:LWC589973 MFY589972:MFY589973 MPU589972:MPU589973 MZQ589972:MZQ589973 NJM589972:NJM589973 NTI589972:NTI589973 ODE589972:ODE589973 ONA589972:ONA589973 OWW589972:OWW589973 PGS589972:PGS589973 PQO589972:PQO589973 QAK589972:QAK589973 QKG589972:QKG589973 QUC589972:QUC589973 RDY589972:RDY589973 RNU589972:RNU589973 RXQ589972:RXQ589973 SHM589972:SHM589973 SRI589972:SRI589973 TBE589972:TBE589973 TLA589972:TLA589973 TUW589972:TUW589973 UES589972:UES589973 UOO589972:UOO589973 UYK589972:UYK589973 VIG589972:VIG589973 VSC589972:VSC589973 WBY589972:WBY589973 WLU589972:WLU589973 WVQ589972:WVQ589973 I655508:I655509 JE655508:JE655509 TA655508:TA655509 ACW655508:ACW655509 AMS655508:AMS655509 AWO655508:AWO655509 BGK655508:BGK655509 BQG655508:BQG655509 CAC655508:CAC655509 CJY655508:CJY655509 CTU655508:CTU655509 DDQ655508:DDQ655509 DNM655508:DNM655509 DXI655508:DXI655509 EHE655508:EHE655509 ERA655508:ERA655509 FAW655508:FAW655509 FKS655508:FKS655509 FUO655508:FUO655509 GEK655508:GEK655509 GOG655508:GOG655509 GYC655508:GYC655509 HHY655508:HHY655509 HRU655508:HRU655509 IBQ655508:IBQ655509 ILM655508:ILM655509 IVI655508:IVI655509 JFE655508:JFE655509 JPA655508:JPA655509 JYW655508:JYW655509 KIS655508:KIS655509 KSO655508:KSO655509 LCK655508:LCK655509 LMG655508:LMG655509 LWC655508:LWC655509 MFY655508:MFY655509 MPU655508:MPU655509 MZQ655508:MZQ655509 NJM655508:NJM655509 NTI655508:NTI655509 ODE655508:ODE655509 ONA655508:ONA655509 OWW655508:OWW655509 PGS655508:PGS655509 PQO655508:PQO655509 QAK655508:QAK655509 QKG655508:QKG655509 QUC655508:QUC655509 RDY655508:RDY655509 RNU655508:RNU655509 RXQ655508:RXQ655509 SHM655508:SHM655509 SRI655508:SRI655509 TBE655508:TBE655509 TLA655508:TLA655509 TUW655508:TUW655509 UES655508:UES655509 UOO655508:UOO655509 UYK655508:UYK655509 VIG655508:VIG655509 VSC655508:VSC655509 WBY655508:WBY655509 WLU655508:WLU655509 WVQ655508:WVQ655509 I721044:I721045 JE721044:JE721045 TA721044:TA721045 ACW721044:ACW721045 AMS721044:AMS721045 AWO721044:AWO721045 BGK721044:BGK721045 BQG721044:BQG721045 CAC721044:CAC721045 CJY721044:CJY721045 CTU721044:CTU721045 DDQ721044:DDQ721045 DNM721044:DNM721045 DXI721044:DXI721045 EHE721044:EHE721045 ERA721044:ERA721045 FAW721044:FAW721045 FKS721044:FKS721045 FUO721044:FUO721045 GEK721044:GEK721045 GOG721044:GOG721045 GYC721044:GYC721045 HHY721044:HHY721045 HRU721044:HRU721045 IBQ721044:IBQ721045 ILM721044:ILM721045 IVI721044:IVI721045 JFE721044:JFE721045 JPA721044:JPA721045 JYW721044:JYW721045 KIS721044:KIS721045 KSO721044:KSO721045 LCK721044:LCK721045 LMG721044:LMG721045 LWC721044:LWC721045 MFY721044:MFY721045 MPU721044:MPU721045 MZQ721044:MZQ721045 NJM721044:NJM721045 NTI721044:NTI721045 ODE721044:ODE721045 ONA721044:ONA721045 OWW721044:OWW721045 PGS721044:PGS721045 PQO721044:PQO721045 QAK721044:QAK721045 QKG721044:QKG721045 QUC721044:QUC721045 RDY721044:RDY721045 RNU721044:RNU721045 RXQ721044:RXQ721045 SHM721044:SHM721045 SRI721044:SRI721045 TBE721044:TBE721045 TLA721044:TLA721045 TUW721044:TUW721045 UES721044:UES721045 UOO721044:UOO721045 UYK721044:UYK721045 VIG721044:VIG721045 VSC721044:VSC721045 WBY721044:WBY721045 WLU721044:WLU721045 WVQ721044:WVQ721045 I786580:I786581 JE786580:JE786581 TA786580:TA786581 ACW786580:ACW786581 AMS786580:AMS786581 AWO786580:AWO786581 BGK786580:BGK786581 BQG786580:BQG786581 CAC786580:CAC786581 CJY786580:CJY786581 CTU786580:CTU786581 DDQ786580:DDQ786581 DNM786580:DNM786581 DXI786580:DXI786581 EHE786580:EHE786581 ERA786580:ERA786581 FAW786580:FAW786581 FKS786580:FKS786581 FUO786580:FUO786581 GEK786580:GEK786581 GOG786580:GOG786581 GYC786580:GYC786581 HHY786580:HHY786581 HRU786580:HRU786581 IBQ786580:IBQ786581 ILM786580:ILM786581 IVI786580:IVI786581 JFE786580:JFE786581 JPA786580:JPA786581 JYW786580:JYW786581 KIS786580:KIS786581 KSO786580:KSO786581 LCK786580:LCK786581 LMG786580:LMG786581 LWC786580:LWC786581 MFY786580:MFY786581 MPU786580:MPU786581 MZQ786580:MZQ786581 NJM786580:NJM786581 NTI786580:NTI786581 ODE786580:ODE786581 ONA786580:ONA786581 OWW786580:OWW786581 PGS786580:PGS786581 PQO786580:PQO786581 QAK786580:QAK786581 QKG786580:QKG786581 QUC786580:QUC786581 RDY786580:RDY786581 RNU786580:RNU786581 RXQ786580:RXQ786581 SHM786580:SHM786581 SRI786580:SRI786581 TBE786580:TBE786581 TLA786580:TLA786581 TUW786580:TUW786581 UES786580:UES786581 UOO786580:UOO786581 UYK786580:UYK786581 VIG786580:VIG786581 VSC786580:VSC786581 WBY786580:WBY786581 WLU786580:WLU786581 WVQ786580:WVQ786581 I852116:I852117 JE852116:JE852117 TA852116:TA852117 ACW852116:ACW852117 AMS852116:AMS852117 AWO852116:AWO852117 BGK852116:BGK852117 BQG852116:BQG852117 CAC852116:CAC852117 CJY852116:CJY852117 CTU852116:CTU852117 DDQ852116:DDQ852117 DNM852116:DNM852117 DXI852116:DXI852117 EHE852116:EHE852117 ERA852116:ERA852117 FAW852116:FAW852117 FKS852116:FKS852117 FUO852116:FUO852117 GEK852116:GEK852117 GOG852116:GOG852117 GYC852116:GYC852117 HHY852116:HHY852117 HRU852116:HRU852117 IBQ852116:IBQ852117 ILM852116:ILM852117 IVI852116:IVI852117 JFE852116:JFE852117 JPA852116:JPA852117 JYW852116:JYW852117 KIS852116:KIS852117 KSO852116:KSO852117 LCK852116:LCK852117 LMG852116:LMG852117 LWC852116:LWC852117 MFY852116:MFY852117 MPU852116:MPU852117 MZQ852116:MZQ852117 NJM852116:NJM852117 NTI852116:NTI852117 ODE852116:ODE852117 ONA852116:ONA852117 OWW852116:OWW852117 PGS852116:PGS852117 PQO852116:PQO852117 QAK852116:QAK852117 QKG852116:QKG852117 QUC852116:QUC852117 RDY852116:RDY852117 RNU852116:RNU852117 RXQ852116:RXQ852117 SHM852116:SHM852117 SRI852116:SRI852117 TBE852116:TBE852117 TLA852116:TLA852117 TUW852116:TUW852117 UES852116:UES852117 UOO852116:UOO852117 UYK852116:UYK852117 VIG852116:VIG852117 VSC852116:VSC852117 WBY852116:WBY852117 WLU852116:WLU852117 WVQ852116:WVQ852117 I917652:I917653 JE917652:JE917653 TA917652:TA917653 ACW917652:ACW917653 AMS917652:AMS917653 AWO917652:AWO917653 BGK917652:BGK917653 BQG917652:BQG917653 CAC917652:CAC917653 CJY917652:CJY917653 CTU917652:CTU917653 DDQ917652:DDQ917653 DNM917652:DNM917653 DXI917652:DXI917653 EHE917652:EHE917653 ERA917652:ERA917653 FAW917652:FAW917653 FKS917652:FKS917653 FUO917652:FUO917653 GEK917652:GEK917653 GOG917652:GOG917653 GYC917652:GYC917653 HHY917652:HHY917653 HRU917652:HRU917653 IBQ917652:IBQ917653 ILM917652:ILM917653 IVI917652:IVI917653 JFE917652:JFE917653 JPA917652:JPA917653 JYW917652:JYW917653 KIS917652:KIS917653 KSO917652:KSO917653 LCK917652:LCK917653 LMG917652:LMG917653 LWC917652:LWC917653 MFY917652:MFY917653 MPU917652:MPU917653 MZQ917652:MZQ917653 NJM917652:NJM917653 NTI917652:NTI917653 ODE917652:ODE917653 ONA917652:ONA917653 OWW917652:OWW917653 PGS917652:PGS917653 PQO917652:PQO917653 QAK917652:QAK917653 QKG917652:QKG917653 QUC917652:QUC917653 RDY917652:RDY917653 RNU917652:RNU917653 RXQ917652:RXQ917653 SHM917652:SHM917653 SRI917652:SRI917653 TBE917652:TBE917653 TLA917652:TLA917653 TUW917652:TUW917653 UES917652:UES917653 UOO917652:UOO917653 UYK917652:UYK917653 VIG917652:VIG917653 VSC917652:VSC917653 WBY917652:WBY917653 WLU917652:WLU917653 WVQ917652:WVQ917653 I983188:I983189 JE983188:JE983189 TA983188:TA983189 ACW983188:ACW983189 AMS983188:AMS983189 AWO983188:AWO983189 BGK983188:BGK983189 BQG983188:BQG983189 CAC983188:CAC983189 CJY983188:CJY983189 CTU983188:CTU983189 DDQ983188:DDQ983189 DNM983188:DNM983189 DXI983188:DXI983189 EHE983188:EHE983189 ERA983188:ERA983189 FAW983188:FAW983189 FKS983188:FKS983189 FUO983188:FUO983189 GEK983188:GEK983189 GOG983188:GOG983189 GYC983188:GYC983189 HHY983188:HHY983189 HRU983188:HRU983189 IBQ983188:IBQ983189 ILM983188:ILM983189 IVI983188:IVI983189 JFE983188:JFE983189 JPA983188:JPA983189 JYW983188:JYW983189 KIS983188:KIS983189 KSO983188:KSO983189 LCK983188:LCK983189 LMG983188:LMG983189 LWC983188:LWC983189 MFY983188:MFY983189 MPU983188:MPU983189 MZQ983188:MZQ983189 NJM983188:NJM983189 NTI983188:NTI983189 ODE983188:ODE983189 ONA983188:ONA983189 OWW983188:OWW983189 PGS983188:PGS983189 PQO983188:PQO983189 QAK983188:QAK983189 QKG983188:QKG983189 QUC983188:QUC983189 RDY983188:RDY983189 RNU983188:RNU983189 RXQ983188:RXQ983189 SHM983188:SHM983189 SRI983188:SRI983189 TBE983188:TBE983189 TLA983188:TLA983189 TUW983188:TUW983189 UES983188:UES983189 UOO983188:UOO983189 UYK983188:UYK983189 VIG983188:VIG983189 VSC983188:VSC983189 WBY983188:WBY983189 WLU983188:WLU983189 WVQ983188:WVQ983189" xr:uid="{8FEB6C55-07BA-4DDD-ABE0-D5A9C1835A14}">
      <formula1>$L$1:$L$2</formula1>
    </dataValidation>
    <dataValidation type="list" allowBlank="1" showInputMessage="1" showErrorMessage="1" sqref="E94:G95 JA94:JC95 SW94:SY95 ACS94:ACU95 AMO94:AMQ95 AWK94:AWM95 BGG94:BGI95 BQC94:BQE95 BZY94:CAA95 CJU94:CJW95 CTQ94:CTS95 DDM94:DDO95 DNI94:DNK95 DXE94:DXG95 EHA94:EHC95 EQW94:EQY95 FAS94:FAU95 FKO94:FKQ95 FUK94:FUM95 GEG94:GEI95 GOC94:GOE95 GXY94:GYA95 HHU94:HHW95 HRQ94:HRS95 IBM94:IBO95 ILI94:ILK95 IVE94:IVG95 JFA94:JFC95 JOW94:JOY95 JYS94:JYU95 KIO94:KIQ95 KSK94:KSM95 LCG94:LCI95 LMC94:LME95 LVY94:LWA95 MFU94:MFW95 MPQ94:MPS95 MZM94:MZO95 NJI94:NJK95 NTE94:NTG95 ODA94:ODC95 OMW94:OMY95 OWS94:OWU95 PGO94:PGQ95 PQK94:PQM95 QAG94:QAI95 QKC94:QKE95 QTY94:QUA95 RDU94:RDW95 RNQ94:RNS95 RXM94:RXO95 SHI94:SHK95 SRE94:SRG95 TBA94:TBC95 TKW94:TKY95 TUS94:TUU95 UEO94:UEQ95 UOK94:UOM95 UYG94:UYI95 VIC94:VIE95 VRY94:VSA95 WBU94:WBW95 WLQ94:WLS95 WVM94:WVO95 E65630:G65631 JA65630:JC65631 SW65630:SY65631 ACS65630:ACU65631 AMO65630:AMQ65631 AWK65630:AWM65631 BGG65630:BGI65631 BQC65630:BQE65631 BZY65630:CAA65631 CJU65630:CJW65631 CTQ65630:CTS65631 DDM65630:DDO65631 DNI65630:DNK65631 DXE65630:DXG65631 EHA65630:EHC65631 EQW65630:EQY65631 FAS65630:FAU65631 FKO65630:FKQ65631 FUK65630:FUM65631 GEG65630:GEI65631 GOC65630:GOE65631 GXY65630:GYA65631 HHU65630:HHW65631 HRQ65630:HRS65631 IBM65630:IBO65631 ILI65630:ILK65631 IVE65630:IVG65631 JFA65630:JFC65631 JOW65630:JOY65631 JYS65630:JYU65631 KIO65630:KIQ65631 KSK65630:KSM65631 LCG65630:LCI65631 LMC65630:LME65631 LVY65630:LWA65631 MFU65630:MFW65631 MPQ65630:MPS65631 MZM65630:MZO65631 NJI65630:NJK65631 NTE65630:NTG65631 ODA65630:ODC65631 OMW65630:OMY65631 OWS65630:OWU65631 PGO65630:PGQ65631 PQK65630:PQM65631 QAG65630:QAI65631 QKC65630:QKE65631 QTY65630:QUA65631 RDU65630:RDW65631 RNQ65630:RNS65631 RXM65630:RXO65631 SHI65630:SHK65631 SRE65630:SRG65631 TBA65630:TBC65631 TKW65630:TKY65631 TUS65630:TUU65631 UEO65630:UEQ65631 UOK65630:UOM65631 UYG65630:UYI65631 VIC65630:VIE65631 VRY65630:VSA65631 WBU65630:WBW65631 WLQ65630:WLS65631 WVM65630:WVO65631 E131166:G131167 JA131166:JC131167 SW131166:SY131167 ACS131166:ACU131167 AMO131166:AMQ131167 AWK131166:AWM131167 BGG131166:BGI131167 BQC131166:BQE131167 BZY131166:CAA131167 CJU131166:CJW131167 CTQ131166:CTS131167 DDM131166:DDO131167 DNI131166:DNK131167 DXE131166:DXG131167 EHA131166:EHC131167 EQW131166:EQY131167 FAS131166:FAU131167 FKO131166:FKQ131167 FUK131166:FUM131167 GEG131166:GEI131167 GOC131166:GOE131167 GXY131166:GYA131167 HHU131166:HHW131167 HRQ131166:HRS131167 IBM131166:IBO131167 ILI131166:ILK131167 IVE131166:IVG131167 JFA131166:JFC131167 JOW131166:JOY131167 JYS131166:JYU131167 KIO131166:KIQ131167 KSK131166:KSM131167 LCG131166:LCI131167 LMC131166:LME131167 LVY131166:LWA131167 MFU131166:MFW131167 MPQ131166:MPS131167 MZM131166:MZO131167 NJI131166:NJK131167 NTE131166:NTG131167 ODA131166:ODC131167 OMW131166:OMY131167 OWS131166:OWU131167 PGO131166:PGQ131167 PQK131166:PQM131167 QAG131166:QAI131167 QKC131166:QKE131167 QTY131166:QUA131167 RDU131166:RDW131167 RNQ131166:RNS131167 RXM131166:RXO131167 SHI131166:SHK131167 SRE131166:SRG131167 TBA131166:TBC131167 TKW131166:TKY131167 TUS131166:TUU131167 UEO131166:UEQ131167 UOK131166:UOM131167 UYG131166:UYI131167 VIC131166:VIE131167 VRY131166:VSA131167 WBU131166:WBW131167 WLQ131166:WLS131167 WVM131166:WVO131167 E196702:G196703 JA196702:JC196703 SW196702:SY196703 ACS196702:ACU196703 AMO196702:AMQ196703 AWK196702:AWM196703 BGG196702:BGI196703 BQC196702:BQE196703 BZY196702:CAA196703 CJU196702:CJW196703 CTQ196702:CTS196703 DDM196702:DDO196703 DNI196702:DNK196703 DXE196702:DXG196703 EHA196702:EHC196703 EQW196702:EQY196703 FAS196702:FAU196703 FKO196702:FKQ196703 FUK196702:FUM196703 GEG196702:GEI196703 GOC196702:GOE196703 GXY196702:GYA196703 HHU196702:HHW196703 HRQ196702:HRS196703 IBM196702:IBO196703 ILI196702:ILK196703 IVE196702:IVG196703 JFA196702:JFC196703 JOW196702:JOY196703 JYS196702:JYU196703 KIO196702:KIQ196703 KSK196702:KSM196703 LCG196702:LCI196703 LMC196702:LME196703 LVY196702:LWA196703 MFU196702:MFW196703 MPQ196702:MPS196703 MZM196702:MZO196703 NJI196702:NJK196703 NTE196702:NTG196703 ODA196702:ODC196703 OMW196702:OMY196703 OWS196702:OWU196703 PGO196702:PGQ196703 PQK196702:PQM196703 QAG196702:QAI196703 QKC196702:QKE196703 QTY196702:QUA196703 RDU196702:RDW196703 RNQ196702:RNS196703 RXM196702:RXO196703 SHI196702:SHK196703 SRE196702:SRG196703 TBA196702:TBC196703 TKW196702:TKY196703 TUS196702:TUU196703 UEO196702:UEQ196703 UOK196702:UOM196703 UYG196702:UYI196703 VIC196702:VIE196703 VRY196702:VSA196703 WBU196702:WBW196703 WLQ196702:WLS196703 WVM196702:WVO196703 E262238:G262239 JA262238:JC262239 SW262238:SY262239 ACS262238:ACU262239 AMO262238:AMQ262239 AWK262238:AWM262239 BGG262238:BGI262239 BQC262238:BQE262239 BZY262238:CAA262239 CJU262238:CJW262239 CTQ262238:CTS262239 DDM262238:DDO262239 DNI262238:DNK262239 DXE262238:DXG262239 EHA262238:EHC262239 EQW262238:EQY262239 FAS262238:FAU262239 FKO262238:FKQ262239 FUK262238:FUM262239 GEG262238:GEI262239 GOC262238:GOE262239 GXY262238:GYA262239 HHU262238:HHW262239 HRQ262238:HRS262239 IBM262238:IBO262239 ILI262238:ILK262239 IVE262238:IVG262239 JFA262238:JFC262239 JOW262238:JOY262239 JYS262238:JYU262239 KIO262238:KIQ262239 KSK262238:KSM262239 LCG262238:LCI262239 LMC262238:LME262239 LVY262238:LWA262239 MFU262238:MFW262239 MPQ262238:MPS262239 MZM262238:MZO262239 NJI262238:NJK262239 NTE262238:NTG262239 ODA262238:ODC262239 OMW262238:OMY262239 OWS262238:OWU262239 PGO262238:PGQ262239 PQK262238:PQM262239 QAG262238:QAI262239 QKC262238:QKE262239 QTY262238:QUA262239 RDU262238:RDW262239 RNQ262238:RNS262239 RXM262238:RXO262239 SHI262238:SHK262239 SRE262238:SRG262239 TBA262238:TBC262239 TKW262238:TKY262239 TUS262238:TUU262239 UEO262238:UEQ262239 UOK262238:UOM262239 UYG262238:UYI262239 VIC262238:VIE262239 VRY262238:VSA262239 WBU262238:WBW262239 WLQ262238:WLS262239 WVM262238:WVO262239 E327774:G327775 JA327774:JC327775 SW327774:SY327775 ACS327774:ACU327775 AMO327774:AMQ327775 AWK327774:AWM327775 BGG327774:BGI327775 BQC327774:BQE327775 BZY327774:CAA327775 CJU327774:CJW327775 CTQ327774:CTS327775 DDM327774:DDO327775 DNI327774:DNK327775 DXE327774:DXG327775 EHA327774:EHC327775 EQW327774:EQY327775 FAS327774:FAU327775 FKO327774:FKQ327775 FUK327774:FUM327775 GEG327774:GEI327775 GOC327774:GOE327775 GXY327774:GYA327775 HHU327774:HHW327775 HRQ327774:HRS327775 IBM327774:IBO327775 ILI327774:ILK327775 IVE327774:IVG327775 JFA327774:JFC327775 JOW327774:JOY327775 JYS327774:JYU327775 KIO327774:KIQ327775 KSK327774:KSM327775 LCG327774:LCI327775 LMC327774:LME327775 LVY327774:LWA327775 MFU327774:MFW327775 MPQ327774:MPS327775 MZM327774:MZO327775 NJI327774:NJK327775 NTE327774:NTG327775 ODA327774:ODC327775 OMW327774:OMY327775 OWS327774:OWU327775 PGO327774:PGQ327775 PQK327774:PQM327775 QAG327774:QAI327775 QKC327774:QKE327775 QTY327774:QUA327775 RDU327774:RDW327775 RNQ327774:RNS327775 RXM327774:RXO327775 SHI327774:SHK327775 SRE327774:SRG327775 TBA327774:TBC327775 TKW327774:TKY327775 TUS327774:TUU327775 UEO327774:UEQ327775 UOK327774:UOM327775 UYG327774:UYI327775 VIC327774:VIE327775 VRY327774:VSA327775 WBU327774:WBW327775 WLQ327774:WLS327775 WVM327774:WVO327775 E393310:G393311 JA393310:JC393311 SW393310:SY393311 ACS393310:ACU393311 AMO393310:AMQ393311 AWK393310:AWM393311 BGG393310:BGI393311 BQC393310:BQE393311 BZY393310:CAA393311 CJU393310:CJW393311 CTQ393310:CTS393311 DDM393310:DDO393311 DNI393310:DNK393311 DXE393310:DXG393311 EHA393310:EHC393311 EQW393310:EQY393311 FAS393310:FAU393311 FKO393310:FKQ393311 FUK393310:FUM393311 GEG393310:GEI393311 GOC393310:GOE393311 GXY393310:GYA393311 HHU393310:HHW393311 HRQ393310:HRS393311 IBM393310:IBO393311 ILI393310:ILK393311 IVE393310:IVG393311 JFA393310:JFC393311 JOW393310:JOY393311 JYS393310:JYU393311 KIO393310:KIQ393311 KSK393310:KSM393311 LCG393310:LCI393311 LMC393310:LME393311 LVY393310:LWA393311 MFU393310:MFW393311 MPQ393310:MPS393311 MZM393310:MZO393311 NJI393310:NJK393311 NTE393310:NTG393311 ODA393310:ODC393311 OMW393310:OMY393311 OWS393310:OWU393311 PGO393310:PGQ393311 PQK393310:PQM393311 QAG393310:QAI393311 QKC393310:QKE393311 QTY393310:QUA393311 RDU393310:RDW393311 RNQ393310:RNS393311 RXM393310:RXO393311 SHI393310:SHK393311 SRE393310:SRG393311 TBA393310:TBC393311 TKW393310:TKY393311 TUS393310:TUU393311 UEO393310:UEQ393311 UOK393310:UOM393311 UYG393310:UYI393311 VIC393310:VIE393311 VRY393310:VSA393311 WBU393310:WBW393311 WLQ393310:WLS393311 WVM393310:WVO393311 E458846:G458847 JA458846:JC458847 SW458846:SY458847 ACS458846:ACU458847 AMO458846:AMQ458847 AWK458846:AWM458847 BGG458846:BGI458847 BQC458846:BQE458847 BZY458846:CAA458847 CJU458846:CJW458847 CTQ458846:CTS458847 DDM458846:DDO458847 DNI458846:DNK458847 DXE458846:DXG458847 EHA458846:EHC458847 EQW458846:EQY458847 FAS458846:FAU458847 FKO458846:FKQ458847 FUK458846:FUM458847 GEG458846:GEI458847 GOC458846:GOE458847 GXY458846:GYA458847 HHU458846:HHW458847 HRQ458846:HRS458847 IBM458846:IBO458847 ILI458846:ILK458847 IVE458846:IVG458847 JFA458846:JFC458847 JOW458846:JOY458847 JYS458846:JYU458847 KIO458846:KIQ458847 KSK458846:KSM458847 LCG458846:LCI458847 LMC458846:LME458847 LVY458846:LWA458847 MFU458846:MFW458847 MPQ458846:MPS458847 MZM458846:MZO458847 NJI458846:NJK458847 NTE458846:NTG458847 ODA458846:ODC458847 OMW458846:OMY458847 OWS458846:OWU458847 PGO458846:PGQ458847 PQK458846:PQM458847 QAG458846:QAI458847 QKC458846:QKE458847 QTY458846:QUA458847 RDU458846:RDW458847 RNQ458846:RNS458847 RXM458846:RXO458847 SHI458846:SHK458847 SRE458846:SRG458847 TBA458846:TBC458847 TKW458846:TKY458847 TUS458846:TUU458847 UEO458846:UEQ458847 UOK458846:UOM458847 UYG458846:UYI458847 VIC458846:VIE458847 VRY458846:VSA458847 WBU458846:WBW458847 WLQ458846:WLS458847 WVM458846:WVO458847 E524382:G524383 JA524382:JC524383 SW524382:SY524383 ACS524382:ACU524383 AMO524382:AMQ524383 AWK524382:AWM524383 BGG524382:BGI524383 BQC524382:BQE524383 BZY524382:CAA524383 CJU524382:CJW524383 CTQ524382:CTS524383 DDM524382:DDO524383 DNI524382:DNK524383 DXE524382:DXG524383 EHA524382:EHC524383 EQW524382:EQY524383 FAS524382:FAU524383 FKO524382:FKQ524383 FUK524382:FUM524383 GEG524382:GEI524383 GOC524382:GOE524383 GXY524382:GYA524383 HHU524382:HHW524383 HRQ524382:HRS524383 IBM524382:IBO524383 ILI524382:ILK524383 IVE524382:IVG524383 JFA524382:JFC524383 JOW524382:JOY524383 JYS524382:JYU524383 KIO524382:KIQ524383 KSK524382:KSM524383 LCG524382:LCI524383 LMC524382:LME524383 LVY524382:LWA524383 MFU524382:MFW524383 MPQ524382:MPS524383 MZM524382:MZO524383 NJI524382:NJK524383 NTE524382:NTG524383 ODA524382:ODC524383 OMW524382:OMY524383 OWS524382:OWU524383 PGO524382:PGQ524383 PQK524382:PQM524383 QAG524382:QAI524383 QKC524382:QKE524383 QTY524382:QUA524383 RDU524382:RDW524383 RNQ524382:RNS524383 RXM524382:RXO524383 SHI524382:SHK524383 SRE524382:SRG524383 TBA524382:TBC524383 TKW524382:TKY524383 TUS524382:TUU524383 UEO524382:UEQ524383 UOK524382:UOM524383 UYG524382:UYI524383 VIC524382:VIE524383 VRY524382:VSA524383 WBU524382:WBW524383 WLQ524382:WLS524383 WVM524382:WVO524383 E589918:G589919 JA589918:JC589919 SW589918:SY589919 ACS589918:ACU589919 AMO589918:AMQ589919 AWK589918:AWM589919 BGG589918:BGI589919 BQC589918:BQE589919 BZY589918:CAA589919 CJU589918:CJW589919 CTQ589918:CTS589919 DDM589918:DDO589919 DNI589918:DNK589919 DXE589918:DXG589919 EHA589918:EHC589919 EQW589918:EQY589919 FAS589918:FAU589919 FKO589918:FKQ589919 FUK589918:FUM589919 GEG589918:GEI589919 GOC589918:GOE589919 GXY589918:GYA589919 HHU589918:HHW589919 HRQ589918:HRS589919 IBM589918:IBO589919 ILI589918:ILK589919 IVE589918:IVG589919 JFA589918:JFC589919 JOW589918:JOY589919 JYS589918:JYU589919 KIO589918:KIQ589919 KSK589918:KSM589919 LCG589918:LCI589919 LMC589918:LME589919 LVY589918:LWA589919 MFU589918:MFW589919 MPQ589918:MPS589919 MZM589918:MZO589919 NJI589918:NJK589919 NTE589918:NTG589919 ODA589918:ODC589919 OMW589918:OMY589919 OWS589918:OWU589919 PGO589918:PGQ589919 PQK589918:PQM589919 QAG589918:QAI589919 QKC589918:QKE589919 QTY589918:QUA589919 RDU589918:RDW589919 RNQ589918:RNS589919 RXM589918:RXO589919 SHI589918:SHK589919 SRE589918:SRG589919 TBA589918:TBC589919 TKW589918:TKY589919 TUS589918:TUU589919 UEO589918:UEQ589919 UOK589918:UOM589919 UYG589918:UYI589919 VIC589918:VIE589919 VRY589918:VSA589919 WBU589918:WBW589919 WLQ589918:WLS589919 WVM589918:WVO589919 E655454:G655455 JA655454:JC655455 SW655454:SY655455 ACS655454:ACU655455 AMO655454:AMQ655455 AWK655454:AWM655455 BGG655454:BGI655455 BQC655454:BQE655455 BZY655454:CAA655455 CJU655454:CJW655455 CTQ655454:CTS655455 DDM655454:DDO655455 DNI655454:DNK655455 DXE655454:DXG655455 EHA655454:EHC655455 EQW655454:EQY655455 FAS655454:FAU655455 FKO655454:FKQ655455 FUK655454:FUM655455 GEG655454:GEI655455 GOC655454:GOE655455 GXY655454:GYA655455 HHU655454:HHW655455 HRQ655454:HRS655455 IBM655454:IBO655455 ILI655454:ILK655455 IVE655454:IVG655455 JFA655454:JFC655455 JOW655454:JOY655455 JYS655454:JYU655455 KIO655454:KIQ655455 KSK655454:KSM655455 LCG655454:LCI655455 LMC655454:LME655455 LVY655454:LWA655455 MFU655454:MFW655455 MPQ655454:MPS655455 MZM655454:MZO655455 NJI655454:NJK655455 NTE655454:NTG655455 ODA655454:ODC655455 OMW655454:OMY655455 OWS655454:OWU655455 PGO655454:PGQ655455 PQK655454:PQM655455 QAG655454:QAI655455 QKC655454:QKE655455 QTY655454:QUA655455 RDU655454:RDW655455 RNQ655454:RNS655455 RXM655454:RXO655455 SHI655454:SHK655455 SRE655454:SRG655455 TBA655454:TBC655455 TKW655454:TKY655455 TUS655454:TUU655455 UEO655454:UEQ655455 UOK655454:UOM655455 UYG655454:UYI655455 VIC655454:VIE655455 VRY655454:VSA655455 WBU655454:WBW655455 WLQ655454:WLS655455 WVM655454:WVO655455 E720990:G720991 JA720990:JC720991 SW720990:SY720991 ACS720990:ACU720991 AMO720990:AMQ720991 AWK720990:AWM720991 BGG720990:BGI720991 BQC720990:BQE720991 BZY720990:CAA720991 CJU720990:CJW720991 CTQ720990:CTS720991 DDM720990:DDO720991 DNI720990:DNK720991 DXE720990:DXG720991 EHA720990:EHC720991 EQW720990:EQY720991 FAS720990:FAU720991 FKO720990:FKQ720991 FUK720990:FUM720991 GEG720990:GEI720991 GOC720990:GOE720991 GXY720990:GYA720991 HHU720990:HHW720991 HRQ720990:HRS720991 IBM720990:IBO720991 ILI720990:ILK720991 IVE720990:IVG720991 JFA720990:JFC720991 JOW720990:JOY720991 JYS720990:JYU720991 KIO720990:KIQ720991 KSK720990:KSM720991 LCG720990:LCI720991 LMC720990:LME720991 LVY720990:LWA720991 MFU720990:MFW720991 MPQ720990:MPS720991 MZM720990:MZO720991 NJI720990:NJK720991 NTE720990:NTG720991 ODA720990:ODC720991 OMW720990:OMY720991 OWS720990:OWU720991 PGO720990:PGQ720991 PQK720990:PQM720991 QAG720990:QAI720991 QKC720990:QKE720991 QTY720990:QUA720991 RDU720990:RDW720991 RNQ720990:RNS720991 RXM720990:RXO720991 SHI720990:SHK720991 SRE720990:SRG720991 TBA720990:TBC720991 TKW720990:TKY720991 TUS720990:TUU720991 UEO720990:UEQ720991 UOK720990:UOM720991 UYG720990:UYI720991 VIC720990:VIE720991 VRY720990:VSA720991 WBU720990:WBW720991 WLQ720990:WLS720991 WVM720990:WVO720991 E786526:G786527 JA786526:JC786527 SW786526:SY786527 ACS786526:ACU786527 AMO786526:AMQ786527 AWK786526:AWM786527 BGG786526:BGI786527 BQC786526:BQE786527 BZY786526:CAA786527 CJU786526:CJW786527 CTQ786526:CTS786527 DDM786526:DDO786527 DNI786526:DNK786527 DXE786526:DXG786527 EHA786526:EHC786527 EQW786526:EQY786527 FAS786526:FAU786527 FKO786526:FKQ786527 FUK786526:FUM786527 GEG786526:GEI786527 GOC786526:GOE786527 GXY786526:GYA786527 HHU786526:HHW786527 HRQ786526:HRS786527 IBM786526:IBO786527 ILI786526:ILK786527 IVE786526:IVG786527 JFA786526:JFC786527 JOW786526:JOY786527 JYS786526:JYU786527 KIO786526:KIQ786527 KSK786526:KSM786527 LCG786526:LCI786527 LMC786526:LME786527 LVY786526:LWA786527 MFU786526:MFW786527 MPQ786526:MPS786527 MZM786526:MZO786527 NJI786526:NJK786527 NTE786526:NTG786527 ODA786526:ODC786527 OMW786526:OMY786527 OWS786526:OWU786527 PGO786526:PGQ786527 PQK786526:PQM786527 QAG786526:QAI786527 QKC786526:QKE786527 QTY786526:QUA786527 RDU786526:RDW786527 RNQ786526:RNS786527 RXM786526:RXO786527 SHI786526:SHK786527 SRE786526:SRG786527 TBA786526:TBC786527 TKW786526:TKY786527 TUS786526:TUU786527 UEO786526:UEQ786527 UOK786526:UOM786527 UYG786526:UYI786527 VIC786526:VIE786527 VRY786526:VSA786527 WBU786526:WBW786527 WLQ786526:WLS786527 WVM786526:WVO786527 E852062:G852063 JA852062:JC852063 SW852062:SY852063 ACS852062:ACU852063 AMO852062:AMQ852063 AWK852062:AWM852063 BGG852062:BGI852063 BQC852062:BQE852063 BZY852062:CAA852063 CJU852062:CJW852063 CTQ852062:CTS852063 DDM852062:DDO852063 DNI852062:DNK852063 DXE852062:DXG852063 EHA852062:EHC852063 EQW852062:EQY852063 FAS852062:FAU852063 FKO852062:FKQ852063 FUK852062:FUM852063 GEG852062:GEI852063 GOC852062:GOE852063 GXY852062:GYA852063 HHU852062:HHW852063 HRQ852062:HRS852063 IBM852062:IBO852063 ILI852062:ILK852063 IVE852062:IVG852063 JFA852062:JFC852063 JOW852062:JOY852063 JYS852062:JYU852063 KIO852062:KIQ852063 KSK852062:KSM852063 LCG852062:LCI852063 LMC852062:LME852063 LVY852062:LWA852063 MFU852062:MFW852063 MPQ852062:MPS852063 MZM852062:MZO852063 NJI852062:NJK852063 NTE852062:NTG852063 ODA852062:ODC852063 OMW852062:OMY852063 OWS852062:OWU852063 PGO852062:PGQ852063 PQK852062:PQM852063 QAG852062:QAI852063 QKC852062:QKE852063 QTY852062:QUA852063 RDU852062:RDW852063 RNQ852062:RNS852063 RXM852062:RXO852063 SHI852062:SHK852063 SRE852062:SRG852063 TBA852062:TBC852063 TKW852062:TKY852063 TUS852062:TUU852063 UEO852062:UEQ852063 UOK852062:UOM852063 UYG852062:UYI852063 VIC852062:VIE852063 VRY852062:VSA852063 WBU852062:WBW852063 WLQ852062:WLS852063 WVM852062:WVO852063 E917598:G917599 JA917598:JC917599 SW917598:SY917599 ACS917598:ACU917599 AMO917598:AMQ917599 AWK917598:AWM917599 BGG917598:BGI917599 BQC917598:BQE917599 BZY917598:CAA917599 CJU917598:CJW917599 CTQ917598:CTS917599 DDM917598:DDO917599 DNI917598:DNK917599 DXE917598:DXG917599 EHA917598:EHC917599 EQW917598:EQY917599 FAS917598:FAU917599 FKO917598:FKQ917599 FUK917598:FUM917599 GEG917598:GEI917599 GOC917598:GOE917599 GXY917598:GYA917599 HHU917598:HHW917599 HRQ917598:HRS917599 IBM917598:IBO917599 ILI917598:ILK917599 IVE917598:IVG917599 JFA917598:JFC917599 JOW917598:JOY917599 JYS917598:JYU917599 KIO917598:KIQ917599 KSK917598:KSM917599 LCG917598:LCI917599 LMC917598:LME917599 LVY917598:LWA917599 MFU917598:MFW917599 MPQ917598:MPS917599 MZM917598:MZO917599 NJI917598:NJK917599 NTE917598:NTG917599 ODA917598:ODC917599 OMW917598:OMY917599 OWS917598:OWU917599 PGO917598:PGQ917599 PQK917598:PQM917599 QAG917598:QAI917599 QKC917598:QKE917599 QTY917598:QUA917599 RDU917598:RDW917599 RNQ917598:RNS917599 RXM917598:RXO917599 SHI917598:SHK917599 SRE917598:SRG917599 TBA917598:TBC917599 TKW917598:TKY917599 TUS917598:TUU917599 UEO917598:UEQ917599 UOK917598:UOM917599 UYG917598:UYI917599 VIC917598:VIE917599 VRY917598:VSA917599 WBU917598:WBW917599 WLQ917598:WLS917599 WVM917598:WVO917599 E983134:G983135 JA983134:JC983135 SW983134:SY983135 ACS983134:ACU983135 AMO983134:AMQ983135 AWK983134:AWM983135 BGG983134:BGI983135 BQC983134:BQE983135 BZY983134:CAA983135 CJU983134:CJW983135 CTQ983134:CTS983135 DDM983134:DDO983135 DNI983134:DNK983135 DXE983134:DXG983135 EHA983134:EHC983135 EQW983134:EQY983135 FAS983134:FAU983135 FKO983134:FKQ983135 FUK983134:FUM983135 GEG983134:GEI983135 GOC983134:GOE983135 GXY983134:GYA983135 HHU983134:HHW983135 HRQ983134:HRS983135 IBM983134:IBO983135 ILI983134:ILK983135 IVE983134:IVG983135 JFA983134:JFC983135 JOW983134:JOY983135 JYS983134:JYU983135 KIO983134:KIQ983135 KSK983134:KSM983135 LCG983134:LCI983135 LMC983134:LME983135 LVY983134:LWA983135 MFU983134:MFW983135 MPQ983134:MPS983135 MZM983134:MZO983135 NJI983134:NJK983135 NTE983134:NTG983135 ODA983134:ODC983135 OMW983134:OMY983135 OWS983134:OWU983135 PGO983134:PGQ983135 PQK983134:PQM983135 QAG983134:QAI983135 QKC983134:QKE983135 QTY983134:QUA983135 RDU983134:RDW983135 RNQ983134:RNS983135 RXM983134:RXO983135 SHI983134:SHK983135 SRE983134:SRG983135 TBA983134:TBC983135 TKW983134:TKY983135 TUS983134:TUU983135 UEO983134:UEQ983135 UOK983134:UOM983135 UYG983134:UYI983135 VIC983134:VIE983135 VRY983134:VSA983135 WBU983134:WBW983135 WLQ983134:WLS983135 WVM983134:WVO983135" xr:uid="{1EE5342A-7BFA-4D89-B4B5-2499FC2DC586}">
      <formula1>$N$94</formula1>
    </dataValidation>
    <dataValidation type="list" allowBlank="1" showInputMessage="1" showErrorMessage="1" sqref="E92:G93 JA92:JC93 SW92:SY93 ACS92:ACU93 AMO92:AMQ93 AWK92:AWM93 BGG92:BGI93 BQC92:BQE93 BZY92:CAA93 CJU92:CJW93 CTQ92:CTS93 DDM92:DDO93 DNI92:DNK93 DXE92:DXG93 EHA92:EHC93 EQW92:EQY93 FAS92:FAU93 FKO92:FKQ93 FUK92:FUM93 GEG92:GEI93 GOC92:GOE93 GXY92:GYA93 HHU92:HHW93 HRQ92:HRS93 IBM92:IBO93 ILI92:ILK93 IVE92:IVG93 JFA92:JFC93 JOW92:JOY93 JYS92:JYU93 KIO92:KIQ93 KSK92:KSM93 LCG92:LCI93 LMC92:LME93 LVY92:LWA93 MFU92:MFW93 MPQ92:MPS93 MZM92:MZO93 NJI92:NJK93 NTE92:NTG93 ODA92:ODC93 OMW92:OMY93 OWS92:OWU93 PGO92:PGQ93 PQK92:PQM93 QAG92:QAI93 QKC92:QKE93 QTY92:QUA93 RDU92:RDW93 RNQ92:RNS93 RXM92:RXO93 SHI92:SHK93 SRE92:SRG93 TBA92:TBC93 TKW92:TKY93 TUS92:TUU93 UEO92:UEQ93 UOK92:UOM93 UYG92:UYI93 VIC92:VIE93 VRY92:VSA93 WBU92:WBW93 WLQ92:WLS93 WVM92:WVO93 E65628:G65629 JA65628:JC65629 SW65628:SY65629 ACS65628:ACU65629 AMO65628:AMQ65629 AWK65628:AWM65629 BGG65628:BGI65629 BQC65628:BQE65629 BZY65628:CAA65629 CJU65628:CJW65629 CTQ65628:CTS65629 DDM65628:DDO65629 DNI65628:DNK65629 DXE65628:DXG65629 EHA65628:EHC65629 EQW65628:EQY65629 FAS65628:FAU65629 FKO65628:FKQ65629 FUK65628:FUM65629 GEG65628:GEI65629 GOC65628:GOE65629 GXY65628:GYA65629 HHU65628:HHW65629 HRQ65628:HRS65629 IBM65628:IBO65629 ILI65628:ILK65629 IVE65628:IVG65629 JFA65628:JFC65629 JOW65628:JOY65629 JYS65628:JYU65629 KIO65628:KIQ65629 KSK65628:KSM65629 LCG65628:LCI65629 LMC65628:LME65629 LVY65628:LWA65629 MFU65628:MFW65629 MPQ65628:MPS65629 MZM65628:MZO65629 NJI65628:NJK65629 NTE65628:NTG65629 ODA65628:ODC65629 OMW65628:OMY65629 OWS65628:OWU65629 PGO65628:PGQ65629 PQK65628:PQM65629 QAG65628:QAI65629 QKC65628:QKE65629 QTY65628:QUA65629 RDU65628:RDW65629 RNQ65628:RNS65629 RXM65628:RXO65629 SHI65628:SHK65629 SRE65628:SRG65629 TBA65628:TBC65629 TKW65628:TKY65629 TUS65628:TUU65629 UEO65628:UEQ65629 UOK65628:UOM65629 UYG65628:UYI65629 VIC65628:VIE65629 VRY65628:VSA65629 WBU65628:WBW65629 WLQ65628:WLS65629 WVM65628:WVO65629 E131164:G131165 JA131164:JC131165 SW131164:SY131165 ACS131164:ACU131165 AMO131164:AMQ131165 AWK131164:AWM131165 BGG131164:BGI131165 BQC131164:BQE131165 BZY131164:CAA131165 CJU131164:CJW131165 CTQ131164:CTS131165 DDM131164:DDO131165 DNI131164:DNK131165 DXE131164:DXG131165 EHA131164:EHC131165 EQW131164:EQY131165 FAS131164:FAU131165 FKO131164:FKQ131165 FUK131164:FUM131165 GEG131164:GEI131165 GOC131164:GOE131165 GXY131164:GYA131165 HHU131164:HHW131165 HRQ131164:HRS131165 IBM131164:IBO131165 ILI131164:ILK131165 IVE131164:IVG131165 JFA131164:JFC131165 JOW131164:JOY131165 JYS131164:JYU131165 KIO131164:KIQ131165 KSK131164:KSM131165 LCG131164:LCI131165 LMC131164:LME131165 LVY131164:LWA131165 MFU131164:MFW131165 MPQ131164:MPS131165 MZM131164:MZO131165 NJI131164:NJK131165 NTE131164:NTG131165 ODA131164:ODC131165 OMW131164:OMY131165 OWS131164:OWU131165 PGO131164:PGQ131165 PQK131164:PQM131165 QAG131164:QAI131165 QKC131164:QKE131165 QTY131164:QUA131165 RDU131164:RDW131165 RNQ131164:RNS131165 RXM131164:RXO131165 SHI131164:SHK131165 SRE131164:SRG131165 TBA131164:TBC131165 TKW131164:TKY131165 TUS131164:TUU131165 UEO131164:UEQ131165 UOK131164:UOM131165 UYG131164:UYI131165 VIC131164:VIE131165 VRY131164:VSA131165 WBU131164:WBW131165 WLQ131164:WLS131165 WVM131164:WVO131165 E196700:G196701 JA196700:JC196701 SW196700:SY196701 ACS196700:ACU196701 AMO196700:AMQ196701 AWK196700:AWM196701 BGG196700:BGI196701 BQC196700:BQE196701 BZY196700:CAA196701 CJU196700:CJW196701 CTQ196700:CTS196701 DDM196700:DDO196701 DNI196700:DNK196701 DXE196700:DXG196701 EHA196700:EHC196701 EQW196700:EQY196701 FAS196700:FAU196701 FKO196700:FKQ196701 FUK196700:FUM196701 GEG196700:GEI196701 GOC196700:GOE196701 GXY196700:GYA196701 HHU196700:HHW196701 HRQ196700:HRS196701 IBM196700:IBO196701 ILI196700:ILK196701 IVE196700:IVG196701 JFA196700:JFC196701 JOW196700:JOY196701 JYS196700:JYU196701 KIO196700:KIQ196701 KSK196700:KSM196701 LCG196700:LCI196701 LMC196700:LME196701 LVY196700:LWA196701 MFU196700:MFW196701 MPQ196700:MPS196701 MZM196700:MZO196701 NJI196700:NJK196701 NTE196700:NTG196701 ODA196700:ODC196701 OMW196700:OMY196701 OWS196700:OWU196701 PGO196700:PGQ196701 PQK196700:PQM196701 QAG196700:QAI196701 QKC196700:QKE196701 QTY196700:QUA196701 RDU196700:RDW196701 RNQ196700:RNS196701 RXM196700:RXO196701 SHI196700:SHK196701 SRE196700:SRG196701 TBA196700:TBC196701 TKW196700:TKY196701 TUS196700:TUU196701 UEO196700:UEQ196701 UOK196700:UOM196701 UYG196700:UYI196701 VIC196700:VIE196701 VRY196700:VSA196701 WBU196700:WBW196701 WLQ196700:WLS196701 WVM196700:WVO196701 E262236:G262237 JA262236:JC262237 SW262236:SY262237 ACS262236:ACU262237 AMO262236:AMQ262237 AWK262236:AWM262237 BGG262236:BGI262237 BQC262236:BQE262237 BZY262236:CAA262237 CJU262236:CJW262237 CTQ262236:CTS262237 DDM262236:DDO262237 DNI262236:DNK262237 DXE262236:DXG262237 EHA262236:EHC262237 EQW262236:EQY262237 FAS262236:FAU262237 FKO262236:FKQ262237 FUK262236:FUM262237 GEG262236:GEI262237 GOC262236:GOE262237 GXY262236:GYA262237 HHU262236:HHW262237 HRQ262236:HRS262237 IBM262236:IBO262237 ILI262236:ILK262237 IVE262236:IVG262237 JFA262236:JFC262237 JOW262236:JOY262237 JYS262236:JYU262237 KIO262236:KIQ262237 KSK262236:KSM262237 LCG262236:LCI262237 LMC262236:LME262237 LVY262236:LWA262237 MFU262236:MFW262237 MPQ262236:MPS262237 MZM262236:MZO262237 NJI262236:NJK262237 NTE262236:NTG262237 ODA262236:ODC262237 OMW262236:OMY262237 OWS262236:OWU262237 PGO262236:PGQ262237 PQK262236:PQM262237 QAG262236:QAI262237 QKC262236:QKE262237 QTY262236:QUA262237 RDU262236:RDW262237 RNQ262236:RNS262237 RXM262236:RXO262237 SHI262236:SHK262237 SRE262236:SRG262237 TBA262236:TBC262237 TKW262236:TKY262237 TUS262236:TUU262237 UEO262236:UEQ262237 UOK262236:UOM262237 UYG262236:UYI262237 VIC262236:VIE262237 VRY262236:VSA262237 WBU262236:WBW262237 WLQ262236:WLS262237 WVM262236:WVO262237 E327772:G327773 JA327772:JC327773 SW327772:SY327773 ACS327772:ACU327773 AMO327772:AMQ327773 AWK327772:AWM327773 BGG327772:BGI327773 BQC327772:BQE327773 BZY327772:CAA327773 CJU327772:CJW327773 CTQ327772:CTS327773 DDM327772:DDO327773 DNI327772:DNK327773 DXE327772:DXG327773 EHA327772:EHC327773 EQW327772:EQY327773 FAS327772:FAU327773 FKO327772:FKQ327773 FUK327772:FUM327773 GEG327772:GEI327773 GOC327772:GOE327773 GXY327772:GYA327773 HHU327772:HHW327773 HRQ327772:HRS327773 IBM327772:IBO327773 ILI327772:ILK327773 IVE327772:IVG327773 JFA327772:JFC327773 JOW327772:JOY327773 JYS327772:JYU327773 KIO327772:KIQ327773 KSK327772:KSM327773 LCG327772:LCI327773 LMC327772:LME327773 LVY327772:LWA327773 MFU327772:MFW327773 MPQ327772:MPS327773 MZM327772:MZO327773 NJI327772:NJK327773 NTE327772:NTG327773 ODA327772:ODC327773 OMW327772:OMY327773 OWS327772:OWU327773 PGO327772:PGQ327773 PQK327772:PQM327773 QAG327772:QAI327773 QKC327772:QKE327773 QTY327772:QUA327773 RDU327772:RDW327773 RNQ327772:RNS327773 RXM327772:RXO327773 SHI327772:SHK327773 SRE327772:SRG327773 TBA327772:TBC327773 TKW327772:TKY327773 TUS327772:TUU327773 UEO327772:UEQ327773 UOK327772:UOM327773 UYG327772:UYI327773 VIC327772:VIE327773 VRY327772:VSA327773 WBU327772:WBW327773 WLQ327772:WLS327773 WVM327772:WVO327773 E393308:G393309 JA393308:JC393309 SW393308:SY393309 ACS393308:ACU393309 AMO393308:AMQ393309 AWK393308:AWM393309 BGG393308:BGI393309 BQC393308:BQE393309 BZY393308:CAA393309 CJU393308:CJW393309 CTQ393308:CTS393309 DDM393308:DDO393309 DNI393308:DNK393309 DXE393308:DXG393309 EHA393308:EHC393309 EQW393308:EQY393309 FAS393308:FAU393309 FKO393308:FKQ393309 FUK393308:FUM393309 GEG393308:GEI393309 GOC393308:GOE393309 GXY393308:GYA393309 HHU393308:HHW393309 HRQ393308:HRS393309 IBM393308:IBO393309 ILI393308:ILK393309 IVE393308:IVG393309 JFA393308:JFC393309 JOW393308:JOY393309 JYS393308:JYU393309 KIO393308:KIQ393309 KSK393308:KSM393309 LCG393308:LCI393309 LMC393308:LME393309 LVY393308:LWA393309 MFU393308:MFW393309 MPQ393308:MPS393309 MZM393308:MZO393309 NJI393308:NJK393309 NTE393308:NTG393309 ODA393308:ODC393309 OMW393308:OMY393309 OWS393308:OWU393309 PGO393308:PGQ393309 PQK393308:PQM393309 QAG393308:QAI393309 QKC393308:QKE393309 QTY393308:QUA393309 RDU393308:RDW393309 RNQ393308:RNS393309 RXM393308:RXO393309 SHI393308:SHK393309 SRE393308:SRG393309 TBA393308:TBC393309 TKW393308:TKY393309 TUS393308:TUU393309 UEO393308:UEQ393309 UOK393308:UOM393309 UYG393308:UYI393309 VIC393308:VIE393309 VRY393308:VSA393309 WBU393308:WBW393309 WLQ393308:WLS393309 WVM393308:WVO393309 E458844:G458845 JA458844:JC458845 SW458844:SY458845 ACS458844:ACU458845 AMO458844:AMQ458845 AWK458844:AWM458845 BGG458844:BGI458845 BQC458844:BQE458845 BZY458844:CAA458845 CJU458844:CJW458845 CTQ458844:CTS458845 DDM458844:DDO458845 DNI458844:DNK458845 DXE458844:DXG458845 EHA458844:EHC458845 EQW458844:EQY458845 FAS458844:FAU458845 FKO458844:FKQ458845 FUK458844:FUM458845 GEG458844:GEI458845 GOC458844:GOE458845 GXY458844:GYA458845 HHU458844:HHW458845 HRQ458844:HRS458845 IBM458844:IBO458845 ILI458844:ILK458845 IVE458844:IVG458845 JFA458844:JFC458845 JOW458844:JOY458845 JYS458844:JYU458845 KIO458844:KIQ458845 KSK458844:KSM458845 LCG458844:LCI458845 LMC458844:LME458845 LVY458844:LWA458845 MFU458844:MFW458845 MPQ458844:MPS458845 MZM458844:MZO458845 NJI458844:NJK458845 NTE458844:NTG458845 ODA458844:ODC458845 OMW458844:OMY458845 OWS458844:OWU458845 PGO458844:PGQ458845 PQK458844:PQM458845 QAG458844:QAI458845 QKC458844:QKE458845 QTY458844:QUA458845 RDU458844:RDW458845 RNQ458844:RNS458845 RXM458844:RXO458845 SHI458844:SHK458845 SRE458844:SRG458845 TBA458844:TBC458845 TKW458844:TKY458845 TUS458844:TUU458845 UEO458844:UEQ458845 UOK458844:UOM458845 UYG458844:UYI458845 VIC458844:VIE458845 VRY458844:VSA458845 WBU458844:WBW458845 WLQ458844:WLS458845 WVM458844:WVO458845 E524380:G524381 JA524380:JC524381 SW524380:SY524381 ACS524380:ACU524381 AMO524380:AMQ524381 AWK524380:AWM524381 BGG524380:BGI524381 BQC524380:BQE524381 BZY524380:CAA524381 CJU524380:CJW524381 CTQ524380:CTS524381 DDM524380:DDO524381 DNI524380:DNK524381 DXE524380:DXG524381 EHA524380:EHC524381 EQW524380:EQY524381 FAS524380:FAU524381 FKO524380:FKQ524381 FUK524380:FUM524381 GEG524380:GEI524381 GOC524380:GOE524381 GXY524380:GYA524381 HHU524380:HHW524381 HRQ524380:HRS524381 IBM524380:IBO524381 ILI524380:ILK524381 IVE524380:IVG524381 JFA524380:JFC524381 JOW524380:JOY524381 JYS524380:JYU524381 KIO524380:KIQ524381 KSK524380:KSM524381 LCG524380:LCI524381 LMC524380:LME524381 LVY524380:LWA524381 MFU524380:MFW524381 MPQ524380:MPS524381 MZM524380:MZO524381 NJI524380:NJK524381 NTE524380:NTG524381 ODA524380:ODC524381 OMW524380:OMY524381 OWS524380:OWU524381 PGO524380:PGQ524381 PQK524380:PQM524381 QAG524380:QAI524381 QKC524380:QKE524381 QTY524380:QUA524381 RDU524380:RDW524381 RNQ524380:RNS524381 RXM524380:RXO524381 SHI524380:SHK524381 SRE524380:SRG524381 TBA524380:TBC524381 TKW524380:TKY524381 TUS524380:TUU524381 UEO524380:UEQ524381 UOK524380:UOM524381 UYG524380:UYI524381 VIC524380:VIE524381 VRY524380:VSA524381 WBU524380:WBW524381 WLQ524380:WLS524381 WVM524380:WVO524381 E589916:G589917 JA589916:JC589917 SW589916:SY589917 ACS589916:ACU589917 AMO589916:AMQ589917 AWK589916:AWM589917 BGG589916:BGI589917 BQC589916:BQE589917 BZY589916:CAA589917 CJU589916:CJW589917 CTQ589916:CTS589917 DDM589916:DDO589917 DNI589916:DNK589917 DXE589916:DXG589917 EHA589916:EHC589917 EQW589916:EQY589917 FAS589916:FAU589917 FKO589916:FKQ589917 FUK589916:FUM589917 GEG589916:GEI589917 GOC589916:GOE589917 GXY589916:GYA589917 HHU589916:HHW589917 HRQ589916:HRS589917 IBM589916:IBO589917 ILI589916:ILK589917 IVE589916:IVG589917 JFA589916:JFC589917 JOW589916:JOY589917 JYS589916:JYU589917 KIO589916:KIQ589917 KSK589916:KSM589917 LCG589916:LCI589917 LMC589916:LME589917 LVY589916:LWA589917 MFU589916:MFW589917 MPQ589916:MPS589917 MZM589916:MZO589917 NJI589916:NJK589917 NTE589916:NTG589917 ODA589916:ODC589917 OMW589916:OMY589917 OWS589916:OWU589917 PGO589916:PGQ589917 PQK589916:PQM589917 QAG589916:QAI589917 QKC589916:QKE589917 QTY589916:QUA589917 RDU589916:RDW589917 RNQ589916:RNS589917 RXM589916:RXO589917 SHI589916:SHK589917 SRE589916:SRG589917 TBA589916:TBC589917 TKW589916:TKY589917 TUS589916:TUU589917 UEO589916:UEQ589917 UOK589916:UOM589917 UYG589916:UYI589917 VIC589916:VIE589917 VRY589916:VSA589917 WBU589916:WBW589917 WLQ589916:WLS589917 WVM589916:WVO589917 E655452:G655453 JA655452:JC655453 SW655452:SY655453 ACS655452:ACU655453 AMO655452:AMQ655453 AWK655452:AWM655453 BGG655452:BGI655453 BQC655452:BQE655453 BZY655452:CAA655453 CJU655452:CJW655453 CTQ655452:CTS655453 DDM655452:DDO655453 DNI655452:DNK655453 DXE655452:DXG655453 EHA655452:EHC655453 EQW655452:EQY655453 FAS655452:FAU655453 FKO655452:FKQ655453 FUK655452:FUM655453 GEG655452:GEI655453 GOC655452:GOE655453 GXY655452:GYA655453 HHU655452:HHW655453 HRQ655452:HRS655453 IBM655452:IBO655453 ILI655452:ILK655453 IVE655452:IVG655453 JFA655452:JFC655453 JOW655452:JOY655453 JYS655452:JYU655453 KIO655452:KIQ655453 KSK655452:KSM655453 LCG655452:LCI655453 LMC655452:LME655453 LVY655452:LWA655453 MFU655452:MFW655453 MPQ655452:MPS655453 MZM655452:MZO655453 NJI655452:NJK655453 NTE655452:NTG655453 ODA655452:ODC655453 OMW655452:OMY655453 OWS655452:OWU655453 PGO655452:PGQ655453 PQK655452:PQM655453 QAG655452:QAI655453 QKC655452:QKE655453 QTY655452:QUA655453 RDU655452:RDW655453 RNQ655452:RNS655453 RXM655452:RXO655453 SHI655452:SHK655453 SRE655452:SRG655453 TBA655452:TBC655453 TKW655452:TKY655453 TUS655452:TUU655453 UEO655452:UEQ655453 UOK655452:UOM655453 UYG655452:UYI655453 VIC655452:VIE655453 VRY655452:VSA655453 WBU655452:WBW655453 WLQ655452:WLS655453 WVM655452:WVO655453 E720988:G720989 JA720988:JC720989 SW720988:SY720989 ACS720988:ACU720989 AMO720988:AMQ720989 AWK720988:AWM720989 BGG720988:BGI720989 BQC720988:BQE720989 BZY720988:CAA720989 CJU720988:CJW720989 CTQ720988:CTS720989 DDM720988:DDO720989 DNI720988:DNK720989 DXE720988:DXG720989 EHA720988:EHC720989 EQW720988:EQY720989 FAS720988:FAU720989 FKO720988:FKQ720989 FUK720988:FUM720989 GEG720988:GEI720989 GOC720988:GOE720989 GXY720988:GYA720989 HHU720988:HHW720989 HRQ720988:HRS720989 IBM720988:IBO720989 ILI720988:ILK720989 IVE720988:IVG720989 JFA720988:JFC720989 JOW720988:JOY720989 JYS720988:JYU720989 KIO720988:KIQ720989 KSK720988:KSM720989 LCG720988:LCI720989 LMC720988:LME720989 LVY720988:LWA720989 MFU720988:MFW720989 MPQ720988:MPS720989 MZM720988:MZO720989 NJI720988:NJK720989 NTE720988:NTG720989 ODA720988:ODC720989 OMW720988:OMY720989 OWS720988:OWU720989 PGO720988:PGQ720989 PQK720988:PQM720989 QAG720988:QAI720989 QKC720988:QKE720989 QTY720988:QUA720989 RDU720988:RDW720989 RNQ720988:RNS720989 RXM720988:RXO720989 SHI720988:SHK720989 SRE720988:SRG720989 TBA720988:TBC720989 TKW720988:TKY720989 TUS720988:TUU720989 UEO720988:UEQ720989 UOK720988:UOM720989 UYG720988:UYI720989 VIC720988:VIE720989 VRY720988:VSA720989 WBU720988:WBW720989 WLQ720988:WLS720989 WVM720988:WVO720989 E786524:G786525 JA786524:JC786525 SW786524:SY786525 ACS786524:ACU786525 AMO786524:AMQ786525 AWK786524:AWM786525 BGG786524:BGI786525 BQC786524:BQE786525 BZY786524:CAA786525 CJU786524:CJW786525 CTQ786524:CTS786525 DDM786524:DDO786525 DNI786524:DNK786525 DXE786524:DXG786525 EHA786524:EHC786525 EQW786524:EQY786525 FAS786524:FAU786525 FKO786524:FKQ786525 FUK786524:FUM786525 GEG786524:GEI786525 GOC786524:GOE786525 GXY786524:GYA786525 HHU786524:HHW786525 HRQ786524:HRS786525 IBM786524:IBO786525 ILI786524:ILK786525 IVE786524:IVG786525 JFA786524:JFC786525 JOW786524:JOY786525 JYS786524:JYU786525 KIO786524:KIQ786525 KSK786524:KSM786525 LCG786524:LCI786525 LMC786524:LME786525 LVY786524:LWA786525 MFU786524:MFW786525 MPQ786524:MPS786525 MZM786524:MZO786525 NJI786524:NJK786525 NTE786524:NTG786525 ODA786524:ODC786525 OMW786524:OMY786525 OWS786524:OWU786525 PGO786524:PGQ786525 PQK786524:PQM786525 QAG786524:QAI786525 QKC786524:QKE786525 QTY786524:QUA786525 RDU786524:RDW786525 RNQ786524:RNS786525 RXM786524:RXO786525 SHI786524:SHK786525 SRE786524:SRG786525 TBA786524:TBC786525 TKW786524:TKY786525 TUS786524:TUU786525 UEO786524:UEQ786525 UOK786524:UOM786525 UYG786524:UYI786525 VIC786524:VIE786525 VRY786524:VSA786525 WBU786524:WBW786525 WLQ786524:WLS786525 WVM786524:WVO786525 E852060:G852061 JA852060:JC852061 SW852060:SY852061 ACS852060:ACU852061 AMO852060:AMQ852061 AWK852060:AWM852061 BGG852060:BGI852061 BQC852060:BQE852061 BZY852060:CAA852061 CJU852060:CJW852061 CTQ852060:CTS852061 DDM852060:DDO852061 DNI852060:DNK852061 DXE852060:DXG852061 EHA852060:EHC852061 EQW852060:EQY852061 FAS852060:FAU852061 FKO852060:FKQ852061 FUK852060:FUM852061 GEG852060:GEI852061 GOC852060:GOE852061 GXY852060:GYA852061 HHU852060:HHW852061 HRQ852060:HRS852061 IBM852060:IBO852061 ILI852060:ILK852061 IVE852060:IVG852061 JFA852060:JFC852061 JOW852060:JOY852061 JYS852060:JYU852061 KIO852060:KIQ852061 KSK852060:KSM852061 LCG852060:LCI852061 LMC852060:LME852061 LVY852060:LWA852061 MFU852060:MFW852061 MPQ852060:MPS852061 MZM852060:MZO852061 NJI852060:NJK852061 NTE852060:NTG852061 ODA852060:ODC852061 OMW852060:OMY852061 OWS852060:OWU852061 PGO852060:PGQ852061 PQK852060:PQM852061 QAG852060:QAI852061 QKC852060:QKE852061 QTY852060:QUA852061 RDU852060:RDW852061 RNQ852060:RNS852061 RXM852060:RXO852061 SHI852060:SHK852061 SRE852060:SRG852061 TBA852060:TBC852061 TKW852060:TKY852061 TUS852060:TUU852061 UEO852060:UEQ852061 UOK852060:UOM852061 UYG852060:UYI852061 VIC852060:VIE852061 VRY852060:VSA852061 WBU852060:WBW852061 WLQ852060:WLS852061 WVM852060:WVO852061 E917596:G917597 JA917596:JC917597 SW917596:SY917597 ACS917596:ACU917597 AMO917596:AMQ917597 AWK917596:AWM917597 BGG917596:BGI917597 BQC917596:BQE917597 BZY917596:CAA917597 CJU917596:CJW917597 CTQ917596:CTS917597 DDM917596:DDO917597 DNI917596:DNK917597 DXE917596:DXG917597 EHA917596:EHC917597 EQW917596:EQY917597 FAS917596:FAU917597 FKO917596:FKQ917597 FUK917596:FUM917597 GEG917596:GEI917597 GOC917596:GOE917597 GXY917596:GYA917597 HHU917596:HHW917597 HRQ917596:HRS917597 IBM917596:IBO917597 ILI917596:ILK917597 IVE917596:IVG917597 JFA917596:JFC917597 JOW917596:JOY917597 JYS917596:JYU917597 KIO917596:KIQ917597 KSK917596:KSM917597 LCG917596:LCI917597 LMC917596:LME917597 LVY917596:LWA917597 MFU917596:MFW917597 MPQ917596:MPS917597 MZM917596:MZO917597 NJI917596:NJK917597 NTE917596:NTG917597 ODA917596:ODC917597 OMW917596:OMY917597 OWS917596:OWU917597 PGO917596:PGQ917597 PQK917596:PQM917597 QAG917596:QAI917597 QKC917596:QKE917597 QTY917596:QUA917597 RDU917596:RDW917597 RNQ917596:RNS917597 RXM917596:RXO917597 SHI917596:SHK917597 SRE917596:SRG917597 TBA917596:TBC917597 TKW917596:TKY917597 TUS917596:TUU917597 UEO917596:UEQ917597 UOK917596:UOM917597 UYG917596:UYI917597 VIC917596:VIE917597 VRY917596:VSA917597 WBU917596:WBW917597 WLQ917596:WLS917597 WVM917596:WVO917597 E983132:G983133 JA983132:JC983133 SW983132:SY983133 ACS983132:ACU983133 AMO983132:AMQ983133 AWK983132:AWM983133 BGG983132:BGI983133 BQC983132:BQE983133 BZY983132:CAA983133 CJU983132:CJW983133 CTQ983132:CTS983133 DDM983132:DDO983133 DNI983132:DNK983133 DXE983132:DXG983133 EHA983132:EHC983133 EQW983132:EQY983133 FAS983132:FAU983133 FKO983132:FKQ983133 FUK983132:FUM983133 GEG983132:GEI983133 GOC983132:GOE983133 GXY983132:GYA983133 HHU983132:HHW983133 HRQ983132:HRS983133 IBM983132:IBO983133 ILI983132:ILK983133 IVE983132:IVG983133 JFA983132:JFC983133 JOW983132:JOY983133 JYS983132:JYU983133 KIO983132:KIQ983133 KSK983132:KSM983133 LCG983132:LCI983133 LMC983132:LME983133 LVY983132:LWA983133 MFU983132:MFW983133 MPQ983132:MPS983133 MZM983132:MZO983133 NJI983132:NJK983133 NTE983132:NTG983133 ODA983132:ODC983133 OMW983132:OMY983133 OWS983132:OWU983133 PGO983132:PGQ983133 PQK983132:PQM983133 QAG983132:QAI983133 QKC983132:QKE983133 QTY983132:QUA983133 RDU983132:RDW983133 RNQ983132:RNS983133 RXM983132:RXO983133 SHI983132:SHK983133 SRE983132:SRG983133 TBA983132:TBC983133 TKW983132:TKY983133 TUS983132:TUU983133 UEO983132:UEQ983133 UOK983132:UOM983133 UYG983132:UYI983133 VIC983132:VIE983133 VRY983132:VSA983133 WBU983132:WBW983133 WLQ983132:WLS983133 WVM983132:WVO983133" xr:uid="{E0207EEB-4485-45D3-9F84-9CB11553EF6F}">
      <formula1>$N$92:$P$92</formula1>
    </dataValidation>
    <dataValidation type="list" allowBlank="1" showInputMessage="1" showErrorMessage="1" sqref="E88:G91 JA88:JC91 SW88:SY91 ACS88:ACU91 AMO88:AMQ91 AWK88:AWM91 BGG88:BGI91 BQC88:BQE91 BZY88:CAA91 CJU88:CJW91 CTQ88:CTS91 DDM88:DDO91 DNI88:DNK91 DXE88:DXG91 EHA88:EHC91 EQW88:EQY91 FAS88:FAU91 FKO88:FKQ91 FUK88:FUM91 GEG88:GEI91 GOC88:GOE91 GXY88:GYA91 HHU88:HHW91 HRQ88:HRS91 IBM88:IBO91 ILI88:ILK91 IVE88:IVG91 JFA88:JFC91 JOW88:JOY91 JYS88:JYU91 KIO88:KIQ91 KSK88:KSM91 LCG88:LCI91 LMC88:LME91 LVY88:LWA91 MFU88:MFW91 MPQ88:MPS91 MZM88:MZO91 NJI88:NJK91 NTE88:NTG91 ODA88:ODC91 OMW88:OMY91 OWS88:OWU91 PGO88:PGQ91 PQK88:PQM91 QAG88:QAI91 QKC88:QKE91 QTY88:QUA91 RDU88:RDW91 RNQ88:RNS91 RXM88:RXO91 SHI88:SHK91 SRE88:SRG91 TBA88:TBC91 TKW88:TKY91 TUS88:TUU91 UEO88:UEQ91 UOK88:UOM91 UYG88:UYI91 VIC88:VIE91 VRY88:VSA91 WBU88:WBW91 WLQ88:WLS91 WVM88:WVO91 E65624:G65627 JA65624:JC65627 SW65624:SY65627 ACS65624:ACU65627 AMO65624:AMQ65627 AWK65624:AWM65627 BGG65624:BGI65627 BQC65624:BQE65627 BZY65624:CAA65627 CJU65624:CJW65627 CTQ65624:CTS65627 DDM65624:DDO65627 DNI65624:DNK65627 DXE65624:DXG65627 EHA65624:EHC65627 EQW65624:EQY65627 FAS65624:FAU65627 FKO65624:FKQ65627 FUK65624:FUM65627 GEG65624:GEI65627 GOC65624:GOE65627 GXY65624:GYA65627 HHU65624:HHW65627 HRQ65624:HRS65627 IBM65624:IBO65627 ILI65624:ILK65627 IVE65624:IVG65627 JFA65624:JFC65627 JOW65624:JOY65627 JYS65624:JYU65627 KIO65624:KIQ65627 KSK65624:KSM65627 LCG65624:LCI65627 LMC65624:LME65627 LVY65624:LWA65627 MFU65624:MFW65627 MPQ65624:MPS65627 MZM65624:MZO65627 NJI65624:NJK65627 NTE65624:NTG65627 ODA65624:ODC65627 OMW65624:OMY65627 OWS65624:OWU65627 PGO65624:PGQ65627 PQK65624:PQM65627 QAG65624:QAI65627 QKC65624:QKE65627 QTY65624:QUA65627 RDU65624:RDW65627 RNQ65624:RNS65627 RXM65624:RXO65627 SHI65624:SHK65627 SRE65624:SRG65627 TBA65624:TBC65627 TKW65624:TKY65627 TUS65624:TUU65627 UEO65624:UEQ65627 UOK65624:UOM65627 UYG65624:UYI65627 VIC65624:VIE65627 VRY65624:VSA65627 WBU65624:WBW65627 WLQ65624:WLS65627 WVM65624:WVO65627 E131160:G131163 JA131160:JC131163 SW131160:SY131163 ACS131160:ACU131163 AMO131160:AMQ131163 AWK131160:AWM131163 BGG131160:BGI131163 BQC131160:BQE131163 BZY131160:CAA131163 CJU131160:CJW131163 CTQ131160:CTS131163 DDM131160:DDO131163 DNI131160:DNK131163 DXE131160:DXG131163 EHA131160:EHC131163 EQW131160:EQY131163 FAS131160:FAU131163 FKO131160:FKQ131163 FUK131160:FUM131163 GEG131160:GEI131163 GOC131160:GOE131163 GXY131160:GYA131163 HHU131160:HHW131163 HRQ131160:HRS131163 IBM131160:IBO131163 ILI131160:ILK131163 IVE131160:IVG131163 JFA131160:JFC131163 JOW131160:JOY131163 JYS131160:JYU131163 KIO131160:KIQ131163 KSK131160:KSM131163 LCG131160:LCI131163 LMC131160:LME131163 LVY131160:LWA131163 MFU131160:MFW131163 MPQ131160:MPS131163 MZM131160:MZO131163 NJI131160:NJK131163 NTE131160:NTG131163 ODA131160:ODC131163 OMW131160:OMY131163 OWS131160:OWU131163 PGO131160:PGQ131163 PQK131160:PQM131163 QAG131160:QAI131163 QKC131160:QKE131163 QTY131160:QUA131163 RDU131160:RDW131163 RNQ131160:RNS131163 RXM131160:RXO131163 SHI131160:SHK131163 SRE131160:SRG131163 TBA131160:TBC131163 TKW131160:TKY131163 TUS131160:TUU131163 UEO131160:UEQ131163 UOK131160:UOM131163 UYG131160:UYI131163 VIC131160:VIE131163 VRY131160:VSA131163 WBU131160:WBW131163 WLQ131160:WLS131163 WVM131160:WVO131163 E196696:G196699 JA196696:JC196699 SW196696:SY196699 ACS196696:ACU196699 AMO196696:AMQ196699 AWK196696:AWM196699 BGG196696:BGI196699 BQC196696:BQE196699 BZY196696:CAA196699 CJU196696:CJW196699 CTQ196696:CTS196699 DDM196696:DDO196699 DNI196696:DNK196699 DXE196696:DXG196699 EHA196696:EHC196699 EQW196696:EQY196699 FAS196696:FAU196699 FKO196696:FKQ196699 FUK196696:FUM196699 GEG196696:GEI196699 GOC196696:GOE196699 GXY196696:GYA196699 HHU196696:HHW196699 HRQ196696:HRS196699 IBM196696:IBO196699 ILI196696:ILK196699 IVE196696:IVG196699 JFA196696:JFC196699 JOW196696:JOY196699 JYS196696:JYU196699 KIO196696:KIQ196699 KSK196696:KSM196699 LCG196696:LCI196699 LMC196696:LME196699 LVY196696:LWA196699 MFU196696:MFW196699 MPQ196696:MPS196699 MZM196696:MZO196699 NJI196696:NJK196699 NTE196696:NTG196699 ODA196696:ODC196699 OMW196696:OMY196699 OWS196696:OWU196699 PGO196696:PGQ196699 PQK196696:PQM196699 QAG196696:QAI196699 QKC196696:QKE196699 QTY196696:QUA196699 RDU196696:RDW196699 RNQ196696:RNS196699 RXM196696:RXO196699 SHI196696:SHK196699 SRE196696:SRG196699 TBA196696:TBC196699 TKW196696:TKY196699 TUS196696:TUU196699 UEO196696:UEQ196699 UOK196696:UOM196699 UYG196696:UYI196699 VIC196696:VIE196699 VRY196696:VSA196699 WBU196696:WBW196699 WLQ196696:WLS196699 WVM196696:WVO196699 E262232:G262235 JA262232:JC262235 SW262232:SY262235 ACS262232:ACU262235 AMO262232:AMQ262235 AWK262232:AWM262235 BGG262232:BGI262235 BQC262232:BQE262235 BZY262232:CAA262235 CJU262232:CJW262235 CTQ262232:CTS262235 DDM262232:DDO262235 DNI262232:DNK262235 DXE262232:DXG262235 EHA262232:EHC262235 EQW262232:EQY262235 FAS262232:FAU262235 FKO262232:FKQ262235 FUK262232:FUM262235 GEG262232:GEI262235 GOC262232:GOE262235 GXY262232:GYA262235 HHU262232:HHW262235 HRQ262232:HRS262235 IBM262232:IBO262235 ILI262232:ILK262235 IVE262232:IVG262235 JFA262232:JFC262235 JOW262232:JOY262235 JYS262232:JYU262235 KIO262232:KIQ262235 KSK262232:KSM262235 LCG262232:LCI262235 LMC262232:LME262235 LVY262232:LWA262235 MFU262232:MFW262235 MPQ262232:MPS262235 MZM262232:MZO262235 NJI262232:NJK262235 NTE262232:NTG262235 ODA262232:ODC262235 OMW262232:OMY262235 OWS262232:OWU262235 PGO262232:PGQ262235 PQK262232:PQM262235 QAG262232:QAI262235 QKC262232:QKE262235 QTY262232:QUA262235 RDU262232:RDW262235 RNQ262232:RNS262235 RXM262232:RXO262235 SHI262232:SHK262235 SRE262232:SRG262235 TBA262232:TBC262235 TKW262232:TKY262235 TUS262232:TUU262235 UEO262232:UEQ262235 UOK262232:UOM262235 UYG262232:UYI262235 VIC262232:VIE262235 VRY262232:VSA262235 WBU262232:WBW262235 WLQ262232:WLS262235 WVM262232:WVO262235 E327768:G327771 JA327768:JC327771 SW327768:SY327771 ACS327768:ACU327771 AMO327768:AMQ327771 AWK327768:AWM327771 BGG327768:BGI327771 BQC327768:BQE327771 BZY327768:CAA327771 CJU327768:CJW327771 CTQ327768:CTS327771 DDM327768:DDO327771 DNI327768:DNK327771 DXE327768:DXG327771 EHA327768:EHC327771 EQW327768:EQY327771 FAS327768:FAU327771 FKO327768:FKQ327771 FUK327768:FUM327771 GEG327768:GEI327771 GOC327768:GOE327771 GXY327768:GYA327771 HHU327768:HHW327771 HRQ327768:HRS327771 IBM327768:IBO327771 ILI327768:ILK327771 IVE327768:IVG327771 JFA327768:JFC327771 JOW327768:JOY327771 JYS327768:JYU327771 KIO327768:KIQ327771 KSK327768:KSM327771 LCG327768:LCI327771 LMC327768:LME327771 LVY327768:LWA327771 MFU327768:MFW327771 MPQ327768:MPS327771 MZM327768:MZO327771 NJI327768:NJK327771 NTE327768:NTG327771 ODA327768:ODC327771 OMW327768:OMY327771 OWS327768:OWU327771 PGO327768:PGQ327771 PQK327768:PQM327771 QAG327768:QAI327771 QKC327768:QKE327771 QTY327768:QUA327771 RDU327768:RDW327771 RNQ327768:RNS327771 RXM327768:RXO327771 SHI327768:SHK327771 SRE327768:SRG327771 TBA327768:TBC327771 TKW327768:TKY327771 TUS327768:TUU327771 UEO327768:UEQ327771 UOK327768:UOM327771 UYG327768:UYI327771 VIC327768:VIE327771 VRY327768:VSA327771 WBU327768:WBW327771 WLQ327768:WLS327771 WVM327768:WVO327771 E393304:G393307 JA393304:JC393307 SW393304:SY393307 ACS393304:ACU393307 AMO393304:AMQ393307 AWK393304:AWM393307 BGG393304:BGI393307 BQC393304:BQE393307 BZY393304:CAA393307 CJU393304:CJW393307 CTQ393304:CTS393307 DDM393304:DDO393307 DNI393304:DNK393307 DXE393304:DXG393307 EHA393304:EHC393307 EQW393304:EQY393307 FAS393304:FAU393307 FKO393304:FKQ393307 FUK393304:FUM393307 GEG393304:GEI393307 GOC393304:GOE393307 GXY393304:GYA393307 HHU393304:HHW393307 HRQ393304:HRS393307 IBM393304:IBO393307 ILI393304:ILK393307 IVE393304:IVG393307 JFA393304:JFC393307 JOW393304:JOY393307 JYS393304:JYU393307 KIO393304:KIQ393307 KSK393304:KSM393307 LCG393304:LCI393307 LMC393304:LME393307 LVY393304:LWA393307 MFU393304:MFW393307 MPQ393304:MPS393307 MZM393304:MZO393307 NJI393304:NJK393307 NTE393304:NTG393307 ODA393304:ODC393307 OMW393304:OMY393307 OWS393304:OWU393307 PGO393304:PGQ393307 PQK393304:PQM393307 QAG393304:QAI393307 QKC393304:QKE393307 QTY393304:QUA393307 RDU393304:RDW393307 RNQ393304:RNS393307 RXM393304:RXO393307 SHI393304:SHK393307 SRE393304:SRG393307 TBA393304:TBC393307 TKW393304:TKY393307 TUS393304:TUU393307 UEO393304:UEQ393307 UOK393304:UOM393307 UYG393304:UYI393307 VIC393304:VIE393307 VRY393304:VSA393307 WBU393304:WBW393307 WLQ393304:WLS393307 WVM393304:WVO393307 E458840:G458843 JA458840:JC458843 SW458840:SY458843 ACS458840:ACU458843 AMO458840:AMQ458843 AWK458840:AWM458843 BGG458840:BGI458843 BQC458840:BQE458843 BZY458840:CAA458843 CJU458840:CJW458843 CTQ458840:CTS458843 DDM458840:DDO458843 DNI458840:DNK458843 DXE458840:DXG458843 EHA458840:EHC458843 EQW458840:EQY458843 FAS458840:FAU458843 FKO458840:FKQ458843 FUK458840:FUM458843 GEG458840:GEI458843 GOC458840:GOE458843 GXY458840:GYA458843 HHU458840:HHW458843 HRQ458840:HRS458843 IBM458840:IBO458843 ILI458840:ILK458843 IVE458840:IVG458843 JFA458840:JFC458843 JOW458840:JOY458843 JYS458840:JYU458843 KIO458840:KIQ458843 KSK458840:KSM458843 LCG458840:LCI458843 LMC458840:LME458843 LVY458840:LWA458843 MFU458840:MFW458843 MPQ458840:MPS458843 MZM458840:MZO458843 NJI458840:NJK458843 NTE458840:NTG458843 ODA458840:ODC458843 OMW458840:OMY458843 OWS458840:OWU458843 PGO458840:PGQ458843 PQK458840:PQM458843 QAG458840:QAI458843 QKC458840:QKE458843 QTY458840:QUA458843 RDU458840:RDW458843 RNQ458840:RNS458843 RXM458840:RXO458843 SHI458840:SHK458843 SRE458840:SRG458843 TBA458840:TBC458843 TKW458840:TKY458843 TUS458840:TUU458843 UEO458840:UEQ458843 UOK458840:UOM458843 UYG458840:UYI458843 VIC458840:VIE458843 VRY458840:VSA458843 WBU458840:WBW458843 WLQ458840:WLS458843 WVM458840:WVO458843 E524376:G524379 JA524376:JC524379 SW524376:SY524379 ACS524376:ACU524379 AMO524376:AMQ524379 AWK524376:AWM524379 BGG524376:BGI524379 BQC524376:BQE524379 BZY524376:CAA524379 CJU524376:CJW524379 CTQ524376:CTS524379 DDM524376:DDO524379 DNI524376:DNK524379 DXE524376:DXG524379 EHA524376:EHC524379 EQW524376:EQY524379 FAS524376:FAU524379 FKO524376:FKQ524379 FUK524376:FUM524379 GEG524376:GEI524379 GOC524376:GOE524379 GXY524376:GYA524379 HHU524376:HHW524379 HRQ524376:HRS524379 IBM524376:IBO524379 ILI524376:ILK524379 IVE524376:IVG524379 JFA524376:JFC524379 JOW524376:JOY524379 JYS524376:JYU524379 KIO524376:KIQ524379 KSK524376:KSM524379 LCG524376:LCI524379 LMC524376:LME524379 LVY524376:LWA524379 MFU524376:MFW524379 MPQ524376:MPS524379 MZM524376:MZO524379 NJI524376:NJK524379 NTE524376:NTG524379 ODA524376:ODC524379 OMW524376:OMY524379 OWS524376:OWU524379 PGO524376:PGQ524379 PQK524376:PQM524379 QAG524376:QAI524379 QKC524376:QKE524379 QTY524376:QUA524379 RDU524376:RDW524379 RNQ524376:RNS524379 RXM524376:RXO524379 SHI524376:SHK524379 SRE524376:SRG524379 TBA524376:TBC524379 TKW524376:TKY524379 TUS524376:TUU524379 UEO524376:UEQ524379 UOK524376:UOM524379 UYG524376:UYI524379 VIC524376:VIE524379 VRY524376:VSA524379 WBU524376:WBW524379 WLQ524376:WLS524379 WVM524376:WVO524379 E589912:G589915 JA589912:JC589915 SW589912:SY589915 ACS589912:ACU589915 AMO589912:AMQ589915 AWK589912:AWM589915 BGG589912:BGI589915 BQC589912:BQE589915 BZY589912:CAA589915 CJU589912:CJW589915 CTQ589912:CTS589915 DDM589912:DDO589915 DNI589912:DNK589915 DXE589912:DXG589915 EHA589912:EHC589915 EQW589912:EQY589915 FAS589912:FAU589915 FKO589912:FKQ589915 FUK589912:FUM589915 GEG589912:GEI589915 GOC589912:GOE589915 GXY589912:GYA589915 HHU589912:HHW589915 HRQ589912:HRS589915 IBM589912:IBO589915 ILI589912:ILK589915 IVE589912:IVG589915 JFA589912:JFC589915 JOW589912:JOY589915 JYS589912:JYU589915 KIO589912:KIQ589915 KSK589912:KSM589915 LCG589912:LCI589915 LMC589912:LME589915 LVY589912:LWA589915 MFU589912:MFW589915 MPQ589912:MPS589915 MZM589912:MZO589915 NJI589912:NJK589915 NTE589912:NTG589915 ODA589912:ODC589915 OMW589912:OMY589915 OWS589912:OWU589915 PGO589912:PGQ589915 PQK589912:PQM589915 QAG589912:QAI589915 QKC589912:QKE589915 QTY589912:QUA589915 RDU589912:RDW589915 RNQ589912:RNS589915 RXM589912:RXO589915 SHI589912:SHK589915 SRE589912:SRG589915 TBA589912:TBC589915 TKW589912:TKY589915 TUS589912:TUU589915 UEO589912:UEQ589915 UOK589912:UOM589915 UYG589912:UYI589915 VIC589912:VIE589915 VRY589912:VSA589915 WBU589912:WBW589915 WLQ589912:WLS589915 WVM589912:WVO589915 E655448:G655451 JA655448:JC655451 SW655448:SY655451 ACS655448:ACU655451 AMO655448:AMQ655451 AWK655448:AWM655451 BGG655448:BGI655451 BQC655448:BQE655451 BZY655448:CAA655451 CJU655448:CJW655451 CTQ655448:CTS655451 DDM655448:DDO655451 DNI655448:DNK655451 DXE655448:DXG655451 EHA655448:EHC655451 EQW655448:EQY655451 FAS655448:FAU655451 FKO655448:FKQ655451 FUK655448:FUM655451 GEG655448:GEI655451 GOC655448:GOE655451 GXY655448:GYA655451 HHU655448:HHW655451 HRQ655448:HRS655451 IBM655448:IBO655451 ILI655448:ILK655451 IVE655448:IVG655451 JFA655448:JFC655451 JOW655448:JOY655451 JYS655448:JYU655451 KIO655448:KIQ655451 KSK655448:KSM655451 LCG655448:LCI655451 LMC655448:LME655451 LVY655448:LWA655451 MFU655448:MFW655451 MPQ655448:MPS655451 MZM655448:MZO655451 NJI655448:NJK655451 NTE655448:NTG655451 ODA655448:ODC655451 OMW655448:OMY655451 OWS655448:OWU655451 PGO655448:PGQ655451 PQK655448:PQM655451 QAG655448:QAI655451 QKC655448:QKE655451 QTY655448:QUA655451 RDU655448:RDW655451 RNQ655448:RNS655451 RXM655448:RXO655451 SHI655448:SHK655451 SRE655448:SRG655451 TBA655448:TBC655451 TKW655448:TKY655451 TUS655448:TUU655451 UEO655448:UEQ655451 UOK655448:UOM655451 UYG655448:UYI655451 VIC655448:VIE655451 VRY655448:VSA655451 WBU655448:WBW655451 WLQ655448:WLS655451 WVM655448:WVO655451 E720984:G720987 JA720984:JC720987 SW720984:SY720987 ACS720984:ACU720987 AMO720984:AMQ720987 AWK720984:AWM720987 BGG720984:BGI720987 BQC720984:BQE720987 BZY720984:CAA720987 CJU720984:CJW720987 CTQ720984:CTS720987 DDM720984:DDO720987 DNI720984:DNK720987 DXE720984:DXG720987 EHA720984:EHC720987 EQW720984:EQY720987 FAS720984:FAU720987 FKO720984:FKQ720987 FUK720984:FUM720987 GEG720984:GEI720987 GOC720984:GOE720987 GXY720984:GYA720987 HHU720984:HHW720987 HRQ720984:HRS720987 IBM720984:IBO720987 ILI720984:ILK720987 IVE720984:IVG720987 JFA720984:JFC720987 JOW720984:JOY720987 JYS720984:JYU720987 KIO720984:KIQ720987 KSK720984:KSM720987 LCG720984:LCI720987 LMC720984:LME720987 LVY720984:LWA720987 MFU720984:MFW720987 MPQ720984:MPS720987 MZM720984:MZO720987 NJI720984:NJK720987 NTE720984:NTG720987 ODA720984:ODC720987 OMW720984:OMY720987 OWS720984:OWU720987 PGO720984:PGQ720987 PQK720984:PQM720987 QAG720984:QAI720987 QKC720984:QKE720987 QTY720984:QUA720987 RDU720984:RDW720987 RNQ720984:RNS720987 RXM720984:RXO720987 SHI720984:SHK720987 SRE720984:SRG720987 TBA720984:TBC720987 TKW720984:TKY720987 TUS720984:TUU720987 UEO720984:UEQ720987 UOK720984:UOM720987 UYG720984:UYI720987 VIC720984:VIE720987 VRY720984:VSA720987 WBU720984:WBW720987 WLQ720984:WLS720987 WVM720984:WVO720987 E786520:G786523 JA786520:JC786523 SW786520:SY786523 ACS786520:ACU786523 AMO786520:AMQ786523 AWK786520:AWM786523 BGG786520:BGI786523 BQC786520:BQE786523 BZY786520:CAA786523 CJU786520:CJW786523 CTQ786520:CTS786523 DDM786520:DDO786523 DNI786520:DNK786523 DXE786520:DXG786523 EHA786520:EHC786523 EQW786520:EQY786523 FAS786520:FAU786523 FKO786520:FKQ786523 FUK786520:FUM786523 GEG786520:GEI786523 GOC786520:GOE786523 GXY786520:GYA786523 HHU786520:HHW786523 HRQ786520:HRS786523 IBM786520:IBO786523 ILI786520:ILK786523 IVE786520:IVG786523 JFA786520:JFC786523 JOW786520:JOY786523 JYS786520:JYU786523 KIO786520:KIQ786523 KSK786520:KSM786523 LCG786520:LCI786523 LMC786520:LME786523 LVY786520:LWA786523 MFU786520:MFW786523 MPQ786520:MPS786523 MZM786520:MZO786523 NJI786520:NJK786523 NTE786520:NTG786523 ODA786520:ODC786523 OMW786520:OMY786523 OWS786520:OWU786523 PGO786520:PGQ786523 PQK786520:PQM786523 QAG786520:QAI786523 QKC786520:QKE786523 QTY786520:QUA786523 RDU786520:RDW786523 RNQ786520:RNS786523 RXM786520:RXO786523 SHI786520:SHK786523 SRE786520:SRG786523 TBA786520:TBC786523 TKW786520:TKY786523 TUS786520:TUU786523 UEO786520:UEQ786523 UOK786520:UOM786523 UYG786520:UYI786523 VIC786520:VIE786523 VRY786520:VSA786523 WBU786520:WBW786523 WLQ786520:WLS786523 WVM786520:WVO786523 E852056:G852059 JA852056:JC852059 SW852056:SY852059 ACS852056:ACU852059 AMO852056:AMQ852059 AWK852056:AWM852059 BGG852056:BGI852059 BQC852056:BQE852059 BZY852056:CAA852059 CJU852056:CJW852059 CTQ852056:CTS852059 DDM852056:DDO852059 DNI852056:DNK852059 DXE852056:DXG852059 EHA852056:EHC852059 EQW852056:EQY852059 FAS852056:FAU852059 FKO852056:FKQ852059 FUK852056:FUM852059 GEG852056:GEI852059 GOC852056:GOE852059 GXY852056:GYA852059 HHU852056:HHW852059 HRQ852056:HRS852059 IBM852056:IBO852059 ILI852056:ILK852059 IVE852056:IVG852059 JFA852056:JFC852059 JOW852056:JOY852059 JYS852056:JYU852059 KIO852056:KIQ852059 KSK852056:KSM852059 LCG852056:LCI852059 LMC852056:LME852059 LVY852056:LWA852059 MFU852056:MFW852059 MPQ852056:MPS852059 MZM852056:MZO852059 NJI852056:NJK852059 NTE852056:NTG852059 ODA852056:ODC852059 OMW852056:OMY852059 OWS852056:OWU852059 PGO852056:PGQ852059 PQK852056:PQM852059 QAG852056:QAI852059 QKC852056:QKE852059 QTY852056:QUA852059 RDU852056:RDW852059 RNQ852056:RNS852059 RXM852056:RXO852059 SHI852056:SHK852059 SRE852056:SRG852059 TBA852056:TBC852059 TKW852056:TKY852059 TUS852056:TUU852059 UEO852056:UEQ852059 UOK852056:UOM852059 UYG852056:UYI852059 VIC852056:VIE852059 VRY852056:VSA852059 WBU852056:WBW852059 WLQ852056:WLS852059 WVM852056:WVO852059 E917592:G917595 JA917592:JC917595 SW917592:SY917595 ACS917592:ACU917595 AMO917592:AMQ917595 AWK917592:AWM917595 BGG917592:BGI917595 BQC917592:BQE917595 BZY917592:CAA917595 CJU917592:CJW917595 CTQ917592:CTS917595 DDM917592:DDO917595 DNI917592:DNK917595 DXE917592:DXG917595 EHA917592:EHC917595 EQW917592:EQY917595 FAS917592:FAU917595 FKO917592:FKQ917595 FUK917592:FUM917595 GEG917592:GEI917595 GOC917592:GOE917595 GXY917592:GYA917595 HHU917592:HHW917595 HRQ917592:HRS917595 IBM917592:IBO917595 ILI917592:ILK917595 IVE917592:IVG917595 JFA917592:JFC917595 JOW917592:JOY917595 JYS917592:JYU917595 KIO917592:KIQ917595 KSK917592:KSM917595 LCG917592:LCI917595 LMC917592:LME917595 LVY917592:LWA917595 MFU917592:MFW917595 MPQ917592:MPS917595 MZM917592:MZO917595 NJI917592:NJK917595 NTE917592:NTG917595 ODA917592:ODC917595 OMW917592:OMY917595 OWS917592:OWU917595 PGO917592:PGQ917595 PQK917592:PQM917595 QAG917592:QAI917595 QKC917592:QKE917595 QTY917592:QUA917595 RDU917592:RDW917595 RNQ917592:RNS917595 RXM917592:RXO917595 SHI917592:SHK917595 SRE917592:SRG917595 TBA917592:TBC917595 TKW917592:TKY917595 TUS917592:TUU917595 UEO917592:UEQ917595 UOK917592:UOM917595 UYG917592:UYI917595 VIC917592:VIE917595 VRY917592:VSA917595 WBU917592:WBW917595 WLQ917592:WLS917595 WVM917592:WVO917595 E983128:G983131 JA983128:JC983131 SW983128:SY983131 ACS983128:ACU983131 AMO983128:AMQ983131 AWK983128:AWM983131 BGG983128:BGI983131 BQC983128:BQE983131 BZY983128:CAA983131 CJU983128:CJW983131 CTQ983128:CTS983131 DDM983128:DDO983131 DNI983128:DNK983131 DXE983128:DXG983131 EHA983128:EHC983131 EQW983128:EQY983131 FAS983128:FAU983131 FKO983128:FKQ983131 FUK983128:FUM983131 GEG983128:GEI983131 GOC983128:GOE983131 GXY983128:GYA983131 HHU983128:HHW983131 HRQ983128:HRS983131 IBM983128:IBO983131 ILI983128:ILK983131 IVE983128:IVG983131 JFA983128:JFC983131 JOW983128:JOY983131 JYS983128:JYU983131 KIO983128:KIQ983131 KSK983128:KSM983131 LCG983128:LCI983131 LMC983128:LME983131 LVY983128:LWA983131 MFU983128:MFW983131 MPQ983128:MPS983131 MZM983128:MZO983131 NJI983128:NJK983131 NTE983128:NTG983131 ODA983128:ODC983131 OMW983128:OMY983131 OWS983128:OWU983131 PGO983128:PGQ983131 PQK983128:PQM983131 QAG983128:QAI983131 QKC983128:QKE983131 QTY983128:QUA983131 RDU983128:RDW983131 RNQ983128:RNS983131 RXM983128:RXO983131 SHI983128:SHK983131 SRE983128:SRG983131 TBA983128:TBC983131 TKW983128:TKY983131 TUS983128:TUU983131 UEO983128:UEQ983131 UOK983128:UOM983131 UYG983128:UYI983131 VIC983128:VIE983131 VRY983128:VSA983131 WBU983128:WBW983131 WLQ983128:WLS983131 WVM983128:WVO983131" xr:uid="{4372295C-F759-4763-A844-7648A217C762}">
      <formula1>$N$88:$P$88</formula1>
    </dataValidation>
    <dataValidation type="list" allowBlank="1" showInputMessage="1" showErrorMessage="1" sqref="E86:G87 JA86:JC87 SW86:SY87 ACS86:ACU87 AMO86:AMQ87 AWK86:AWM87 BGG86:BGI87 BQC86:BQE87 BZY86:CAA87 CJU86:CJW87 CTQ86:CTS87 DDM86:DDO87 DNI86:DNK87 DXE86:DXG87 EHA86:EHC87 EQW86:EQY87 FAS86:FAU87 FKO86:FKQ87 FUK86:FUM87 GEG86:GEI87 GOC86:GOE87 GXY86:GYA87 HHU86:HHW87 HRQ86:HRS87 IBM86:IBO87 ILI86:ILK87 IVE86:IVG87 JFA86:JFC87 JOW86:JOY87 JYS86:JYU87 KIO86:KIQ87 KSK86:KSM87 LCG86:LCI87 LMC86:LME87 LVY86:LWA87 MFU86:MFW87 MPQ86:MPS87 MZM86:MZO87 NJI86:NJK87 NTE86:NTG87 ODA86:ODC87 OMW86:OMY87 OWS86:OWU87 PGO86:PGQ87 PQK86:PQM87 QAG86:QAI87 QKC86:QKE87 QTY86:QUA87 RDU86:RDW87 RNQ86:RNS87 RXM86:RXO87 SHI86:SHK87 SRE86:SRG87 TBA86:TBC87 TKW86:TKY87 TUS86:TUU87 UEO86:UEQ87 UOK86:UOM87 UYG86:UYI87 VIC86:VIE87 VRY86:VSA87 WBU86:WBW87 WLQ86:WLS87 WVM86:WVO87 E65622:G65623 JA65622:JC65623 SW65622:SY65623 ACS65622:ACU65623 AMO65622:AMQ65623 AWK65622:AWM65623 BGG65622:BGI65623 BQC65622:BQE65623 BZY65622:CAA65623 CJU65622:CJW65623 CTQ65622:CTS65623 DDM65622:DDO65623 DNI65622:DNK65623 DXE65622:DXG65623 EHA65622:EHC65623 EQW65622:EQY65623 FAS65622:FAU65623 FKO65622:FKQ65623 FUK65622:FUM65623 GEG65622:GEI65623 GOC65622:GOE65623 GXY65622:GYA65623 HHU65622:HHW65623 HRQ65622:HRS65623 IBM65622:IBO65623 ILI65622:ILK65623 IVE65622:IVG65623 JFA65622:JFC65623 JOW65622:JOY65623 JYS65622:JYU65623 KIO65622:KIQ65623 KSK65622:KSM65623 LCG65622:LCI65623 LMC65622:LME65623 LVY65622:LWA65623 MFU65622:MFW65623 MPQ65622:MPS65623 MZM65622:MZO65623 NJI65622:NJK65623 NTE65622:NTG65623 ODA65622:ODC65623 OMW65622:OMY65623 OWS65622:OWU65623 PGO65622:PGQ65623 PQK65622:PQM65623 QAG65622:QAI65623 QKC65622:QKE65623 QTY65622:QUA65623 RDU65622:RDW65623 RNQ65622:RNS65623 RXM65622:RXO65623 SHI65622:SHK65623 SRE65622:SRG65623 TBA65622:TBC65623 TKW65622:TKY65623 TUS65622:TUU65623 UEO65622:UEQ65623 UOK65622:UOM65623 UYG65622:UYI65623 VIC65622:VIE65623 VRY65622:VSA65623 WBU65622:WBW65623 WLQ65622:WLS65623 WVM65622:WVO65623 E131158:G131159 JA131158:JC131159 SW131158:SY131159 ACS131158:ACU131159 AMO131158:AMQ131159 AWK131158:AWM131159 BGG131158:BGI131159 BQC131158:BQE131159 BZY131158:CAA131159 CJU131158:CJW131159 CTQ131158:CTS131159 DDM131158:DDO131159 DNI131158:DNK131159 DXE131158:DXG131159 EHA131158:EHC131159 EQW131158:EQY131159 FAS131158:FAU131159 FKO131158:FKQ131159 FUK131158:FUM131159 GEG131158:GEI131159 GOC131158:GOE131159 GXY131158:GYA131159 HHU131158:HHW131159 HRQ131158:HRS131159 IBM131158:IBO131159 ILI131158:ILK131159 IVE131158:IVG131159 JFA131158:JFC131159 JOW131158:JOY131159 JYS131158:JYU131159 KIO131158:KIQ131159 KSK131158:KSM131159 LCG131158:LCI131159 LMC131158:LME131159 LVY131158:LWA131159 MFU131158:MFW131159 MPQ131158:MPS131159 MZM131158:MZO131159 NJI131158:NJK131159 NTE131158:NTG131159 ODA131158:ODC131159 OMW131158:OMY131159 OWS131158:OWU131159 PGO131158:PGQ131159 PQK131158:PQM131159 QAG131158:QAI131159 QKC131158:QKE131159 QTY131158:QUA131159 RDU131158:RDW131159 RNQ131158:RNS131159 RXM131158:RXO131159 SHI131158:SHK131159 SRE131158:SRG131159 TBA131158:TBC131159 TKW131158:TKY131159 TUS131158:TUU131159 UEO131158:UEQ131159 UOK131158:UOM131159 UYG131158:UYI131159 VIC131158:VIE131159 VRY131158:VSA131159 WBU131158:WBW131159 WLQ131158:WLS131159 WVM131158:WVO131159 E196694:G196695 JA196694:JC196695 SW196694:SY196695 ACS196694:ACU196695 AMO196694:AMQ196695 AWK196694:AWM196695 BGG196694:BGI196695 BQC196694:BQE196695 BZY196694:CAA196695 CJU196694:CJW196695 CTQ196694:CTS196695 DDM196694:DDO196695 DNI196694:DNK196695 DXE196694:DXG196695 EHA196694:EHC196695 EQW196694:EQY196695 FAS196694:FAU196695 FKO196694:FKQ196695 FUK196694:FUM196695 GEG196694:GEI196695 GOC196694:GOE196695 GXY196694:GYA196695 HHU196694:HHW196695 HRQ196694:HRS196695 IBM196694:IBO196695 ILI196694:ILK196695 IVE196694:IVG196695 JFA196694:JFC196695 JOW196694:JOY196695 JYS196694:JYU196695 KIO196694:KIQ196695 KSK196694:KSM196695 LCG196694:LCI196695 LMC196694:LME196695 LVY196694:LWA196695 MFU196694:MFW196695 MPQ196694:MPS196695 MZM196694:MZO196695 NJI196694:NJK196695 NTE196694:NTG196695 ODA196694:ODC196695 OMW196694:OMY196695 OWS196694:OWU196695 PGO196694:PGQ196695 PQK196694:PQM196695 QAG196694:QAI196695 QKC196694:QKE196695 QTY196694:QUA196695 RDU196694:RDW196695 RNQ196694:RNS196695 RXM196694:RXO196695 SHI196694:SHK196695 SRE196694:SRG196695 TBA196694:TBC196695 TKW196694:TKY196695 TUS196694:TUU196695 UEO196694:UEQ196695 UOK196694:UOM196695 UYG196694:UYI196695 VIC196694:VIE196695 VRY196694:VSA196695 WBU196694:WBW196695 WLQ196694:WLS196695 WVM196694:WVO196695 E262230:G262231 JA262230:JC262231 SW262230:SY262231 ACS262230:ACU262231 AMO262230:AMQ262231 AWK262230:AWM262231 BGG262230:BGI262231 BQC262230:BQE262231 BZY262230:CAA262231 CJU262230:CJW262231 CTQ262230:CTS262231 DDM262230:DDO262231 DNI262230:DNK262231 DXE262230:DXG262231 EHA262230:EHC262231 EQW262230:EQY262231 FAS262230:FAU262231 FKO262230:FKQ262231 FUK262230:FUM262231 GEG262230:GEI262231 GOC262230:GOE262231 GXY262230:GYA262231 HHU262230:HHW262231 HRQ262230:HRS262231 IBM262230:IBO262231 ILI262230:ILK262231 IVE262230:IVG262231 JFA262230:JFC262231 JOW262230:JOY262231 JYS262230:JYU262231 KIO262230:KIQ262231 KSK262230:KSM262231 LCG262230:LCI262231 LMC262230:LME262231 LVY262230:LWA262231 MFU262230:MFW262231 MPQ262230:MPS262231 MZM262230:MZO262231 NJI262230:NJK262231 NTE262230:NTG262231 ODA262230:ODC262231 OMW262230:OMY262231 OWS262230:OWU262231 PGO262230:PGQ262231 PQK262230:PQM262231 QAG262230:QAI262231 QKC262230:QKE262231 QTY262230:QUA262231 RDU262230:RDW262231 RNQ262230:RNS262231 RXM262230:RXO262231 SHI262230:SHK262231 SRE262230:SRG262231 TBA262230:TBC262231 TKW262230:TKY262231 TUS262230:TUU262231 UEO262230:UEQ262231 UOK262230:UOM262231 UYG262230:UYI262231 VIC262230:VIE262231 VRY262230:VSA262231 WBU262230:WBW262231 WLQ262230:WLS262231 WVM262230:WVO262231 E327766:G327767 JA327766:JC327767 SW327766:SY327767 ACS327766:ACU327767 AMO327766:AMQ327767 AWK327766:AWM327767 BGG327766:BGI327767 BQC327766:BQE327767 BZY327766:CAA327767 CJU327766:CJW327767 CTQ327766:CTS327767 DDM327766:DDO327767 DNI327766:DNK327767 DXE327766:DXG327767 EHA327766:EHC327767 EQW327766:EQY327767 FAS327766:FAU327767 FKO327766:FKQ327767 FUK327766:FUM327767 GEG327766:GEI327767 GOC327766:GOE327767 GXY327766:GYA327767 HHU327766:HHW327767 HRQ327766:HRS327767 IBM327766:IBO327767 ILI327766:ILK327767 IVE327766:IVG327767 JFA327766:JFC327767 JOW327766:JOY327767 JYS327766:JYU327767 KIO327766:KIQ327767 KSK327766:KSM327767 LCG327766:LCI327767 LMC327766:LME327767 LVY327766:LWA327767 MFU327766:MFW327767 MPQ327766:MPS327767 MZM327766:MZO327767 NJI327766:NJK327767 NTE327766:NTG327767 ODA327766:ODC327767 OMW327766:OMY327767 OWS327766:OWU327767 PGO327766:PGQ327767 PQK327766:PQM327767 QAG327766:QAI327767 QKC327766:QKE327767 QTY327766:QUA327767 RDU327766:RDW327767 RNQ327766:RNS327767 RXM327766:RXO327767 SHI327766:SHK327767 SRE327766:SRG327767 TBA327766:TBC327767 TKW327766:TKY327767 TUS327766:TUU327767 UEO327766:UEQ327767 UOK327766:UOM327767 UYG327766:UYI327767 VIC327766:VIE327767 VRY327766:VSA327767 WBU327766:WBW327767 WLQ327766:WLS327767 WVM327766:WVO327767 E393302:G393303 JA393302:JC393303 SW393302:SY393303 ACS393302:ACU393303 AMO393302:AMQ393303 AWK393302:AWM393303 BGG393302:BGI393303 BQC393302:BQE393303 BZY393302:CAA393303 CJU393302:CJW393303 CTQ393302:CTS393303 DDM393302:DDO393303 DNI393302:DNK393303 DXE393302:DXG393303 EHA393302:EHC393303 EQW393302:EQY393303 FAS393302:FAU393303 FKO393302:FKQ393303 FUK393302:FUM393303 GEG393302:GEI393303 GOC393302:GOE393303 GXY393302:GYA393303 HHU393302:HHW393303 HRQ393302:HRS393303 IBM393302:IBO393303 ILI393302:ILK393303 IVE393302:IVG393303 JFA393302:JFC393303 JOW393302:JOY393303 JYS393302:JYU393303 KIO393302:KIQ393303 KSK393302:KSM393303 LCG393302:LCI393303 LMC393302:LME393303 LVY393302:LWA393303 MFU393302:MFW393303 MPQ393302:MPS393303 MZM393302:MZO393303 NJI393302:NJK393303 NTE393302:NTG393303 ODA393302:ODC393303 OMW393302:OMY393303 OWS393302:OWU393303 PGO393302:PGQ393303 PQK393302:PQM393303 QAG393302:QAI393303 QKC393302:QKE393303 QTY393302:QUA393303 RDU393302:RDW393303 RNQ393302:RNS393303 RXM393302:RXO393303 SHI393302:SHK393303 SRE393302:SRG393303 TBA393302:TBC393303 TKW393302:TKY393303 TUS393302:TUU393303 UEO393302:UEQ393303 UOK393302:UOM393303 UYG393302:UYI393303 VIC393302:VIE393303 VRY393302:VSA393303 WBU393302:WBW393303 WLQ393302:WLS393303 WVM393302:WVO393303 E458838:G458839 JA458838:JC458839 SW458838:SY458839 ACS458838:ACU458839 AMO458838:AMQ458839 AWK458838:AWM458839 BGG458838:BGI458839 BQC458838:BQE458839 BZY458838:CAA458839 CJU458838:CJW458839 CTQ458838:CTS458839 DDM458838:DDO458839 DNI458838:DNK458839 DXE458838:DXG458839 EHA458838:EHC458839 EQW458838:EQY458839 FAS458838:FAU458839 FKO458838:FKQ458839 FUK458838:FUM458839 GEG458838:GEI458839 GOC458838:GOE458839 GXY458838:GYA458839 HHU458838:HHW458839 HRQ458838:HRS458839 IBM458838:IBO458839 ILI458838:ILK458839 IVE458838:IVG458839 JFA458838:JFC458839 JOW458838:JOY458839 JYS458838:JYU458839 KIO458838:KIQ458839 KSK458838:KSM458839 LCG458838:LCI458839 LMC458838:LME458839 LVY458838:LWA458839 MFU458838:MFW458839 MPQ458838:MPS458839 MZM458838:MZO458839 NJI458838:NJK458839 NTE458838:NTG458839 ODA458838:ODC458839 OMW458838:OMY458839 OWS458838:OWU458839 PGO458838:PGQ458839 PQK458838:PQM458839 QAG458838:QAI458839 QKC458838:QKE458839 QTY458838:QUA458839 RDU458838:RDW458839 RNQ458838:RNS458839 RXM458838:RXO458839 SHI458838:SHK458839 SRE458838:SRG458839 TBA458838:TBC458839 TKW458838:TKY458839 TUS458838:TUU458839 UEO458838:UEQ458839 UOK458838:UOM458839 UYG458838:UYI458839 VIC458838:VIE458839 VRY458838:VSA458839 WBU458838:WBW458839 WLQ458838:WLS458839 WVM458838:WVO458839 E524374:G524375 JA524374:JC524375 SW524374:SY524375 ACS524374:ACU524375 AMO524374:AMQ524375 AWK524374:AWM524375 BGG524374:BGI524375 BQC524374:BQE524375 BZY524374:CAA524375 CJU524374:CJW524375 CTQ524374:CTS524375 DDM524374:DDO524375 DNI524374:DNK524375 DXE524374:DXG524375 EHA524374:EHC524375 EQW524374:EQY524375 FAS524374:FAU524375 FKO524374:FKQ524375 FUK524374:FUM524375 GEG524374:GEI524375 GOC524374:GOE524375 GXY524374:GYA524375 HHU524374:HHW524375 HRQ524374:HRS524375 IBM524374:IBO524375 ILI524374:ILK524375 IVE524374:IVG524375 JFA524374:JFC524375 JOW524374:JOY524375 JYS524374:JYU524375 KIO524374:KIQ524375 KSK524374:KSM524375 LCG524374:LCI524375 LMC524374:LME524375 LVY524374:LWA524375 MFU524374:MFW524375 MPQ524374:MPS524375 MZM524374:MZO524375 NJI524374:NJK524375 NTE524374:NTG524375 ODA524374:ODC524375 OMW524374:OMY524375 OWS524374:OWU524375 PGO524374:PGQ524375 PQK524374:PQM524375 QAG524374:QAI524375 QKC524374:QKE524375 QTY524374:QUA524375 RDU524374:RDW524375 RNQ524374:RNS524375 RXM524374:RXO524375 SHI524374:SHK524375 SRE524374:SRG524375 TBA524374:TBC524375 TKW524374:TKY524375 TUS524374:TUU524375 UEO524374:UEQ524375 UOK524374:UOM524375 UYG524374:UYI524375 VIC524374:VIE524375 VRY524374:VSA524375 WBU524374:WBW524375 WLQ524374:WLS524375 WVM524374:WVO524375 E589910:G589911 JA589910:JC589911 SW589910:SY589911 ACS589910:ACU589911 AMO589910:AMQ589911 AWK589910:AWM589911 BGG589910:BGI589911 BQC589910:BQE589911 BZY589910:CAA589911 CJU589910:CJW589911 CTQ589910:CTS589911 DDM589910:DDO589911 DNI589910:DNK589911 DXE589910:DXG589911 EHA589910:EHC589911 EQW589910:EQY589911 FAS589910:FAU589911 FKO589910:FKQ589911 FUK589910:FUM589911 GEG589910:GEI589911 GOC589910:GOE589911 GXY589910:GYA589911 HHU589910:HHW589911 HRQ589910:HRS589911 IBM589910:IBO589911 ILI589910:ILK589911 IVE589910:IVG589911 JFA589910:JFC589911 JOW589910:JOY589911 JYS589910:JYU589911 KIO589910:KIQ589911 KSK589910:KSM589911 LCG589910:LCI589911 LMC589910:LME589911 LVY589910:LWA589911 MFU589910:MFW589911 MPQ589910:MPS589911 MZM589910:MZO589911 NJI589910:NJK589911 NTE589910:NTG589911 ODA589910:ODC589911 OMW589910:OMY589911 OWS589910:OWU589911 PGO589910:PGQ589911 PQK589910:PQM589911 QAG589910:QAI589911 QKC589910:QKE589911 QTY589910:QUA589911 RDU589910:RDW589911 RNQ589910:RNS589911 RXM589910:RXO589911 SHI589910:SHK589911 SRE589910:SRG589911 TBA589910:TBC589911 TKW589910:TKY589911 TUS589910:TUU589911 UEO589910:UEQ589911 UOK589910:UOM589911 UYG589910:UYI589911 VIC589910:VIE589911 VRY589910:VSA589911 WBU589910:WBW589911 WLQ589910:WLS589911 WVM589910:WVO589911 E655446:G655447 JA655446:JC655447 SW655446:SY655447 ACS655446:ACU655447 AMO655446:AMQ655447 AWK655446:AWM655447 BGG655446:BGI655447 BQC655446:BQE655447 BZY655446:CAA655447 CJU655446:CJW655447 CTQ655446:CTS655447 DDM655446:DDO655447 DNI655446:DNK655447 DXE655446:DXG655447 EHA655446:EHC655447 EQW655446:EQY655447 FAS655446:FAU655447 FKO655446:FKQ655447 FUK655446:FUM655447 GEG655446:GEI655447 GOC655446:GOE655447 GXY655446:GYA655447 HHU655446:HHW655447 HRQ655446:HRS655447 IBM655446:IBO655447 ILI655446:ILK655447 IVE655446:IVG655447 JFA655446:JFC655447 JOW655446:JOY655447 JYS655446:JYU655447 KIO655446:KIQ655447 KSK655446:KSM655447 LCG655446:LCI655447 LMC655446:LME655447 LVY655446:LWA655447 MFU655446:MFW655447 MPQ655446:MPS655447 MZM655446:MZO655447 NJI655446:NJK655447 NTE655446:NTG655447 ODA655446:ODC655447 OMW655446:OMY655447 OWS655446:OWU655447 PGO655446:PGQ655447 PQK655446:PQM655447 QAG655446:QAI655447 QKC655446:QKE655447 QTY655446:QUA655447 RDU655446:RDW655447 RNQ655446:RNS655447 RXM655446:RXO655447 SHI655446:SHK655447 SRE655446:SRG655447 TBA655446:TBC655447 TKW655446:TKY655447 TUS655446:TUU655447 UEO655446:UEQ655447 UOK655446:UOM655447 UYG655446:UYI655447 VIC655446:VIE655447 VRY655446:VSA655447 WBU655446:WBW655447 WLQ655446:WLS655447 WVM655446:WVO655447 E720982:G720983 JA720982:JC720983 SW720982:SY720983 ACS720982:ACU720983 AMO720982:AMQ720983 AWK720982:AWM720983 BGG720982:BGI720983 BQC720982:BQE720983 BZY720982:CAA720983 CJU720982:CJW720983 CTQ720982:CTS720983 DDM720982:DDO720983 DNI720982:DNK720983 DXE720982:DXG720983 EHA720982:EHC720983 EQW720982:EQY720983 FAS720982:FAU720983 FKO720982:FKQ720983 FUK720982:FUM720983 GEG720982:GEI720983 GOC720982:GOE720983 GXY720982:GYA720983 HHU720982:HHW720983 HRQ720982:HRS720983 IBM720982:IBO720983 ILI720982:ILK720983 IVE720982:IVG720983 JFA720982:JFC720983 JOW720982:JOY720983 JYS720982:JYU720983 KIO720982:KIQ720983 KSK720982:KSM720983 LCG720982:LCI720983 LMC720982:LME720983 LVY720982:LWA720983 MFU720982:MFW720983 MPQ720982:MPS720983 MZM720982:MZO720983 NJI720982:NJK720983 NTE720982:NTG720983 ODA720982:ODC720983 OMW720982:OMY720983 OWS720982:OWU720983 PGO720982:PGQ720983 PQK720982:PQM720983 QAG720982:QAI720983 QKC720982:QKE720983 QTY720982:QUA720983 RDU720982:RDW720983 RNQ720982:RNS720983 RXM720982:RXO720983 SHI720982:SHK720983 SRE720982:SRG720983 TBA720982:TBC720983 TKW720982:TKY720983 TUS720982:TUU720983 UEO720982:UEQ720983 UOK720982:UOM720983 UYG720982:UYI720983 VIC720982:VIE720983 VRY720982:VSA720983 WBU720982:WBW720983 WLQ720982:WLS720983 WVM720982:WVO720983 E786518:G786519 JA786518:JC786519 SW786518:SY786519 ACS786518:ACU786519 AMO786518:AMQ786519 AWK786518:AWM786519 BGG786518:BGI786519 BQC786518:BQE786519 BZY786518:CAA786519 CJU786518:CJW786519 CTQ786518:CTS786519 DDM786518:DDO786519 DNI786518:DNK786519 DXE786518:DXG786519 EHA786518:EHC786519 EQW786518:EQY786519 FAS786518:FAU786519 FKO786518:FKQ786519 FUK786518:FUM786519 GEG786518:GEI786519 GOC786518:GOE786519 GXY786518:GYA786519 HHU786518:HHW786519 HRQ786518:HRS786519 IBM786518:IBO786519 ILI786518:ILK786519 IVE786518:IVG786519 JFA786518:JFC786519 JOW786518:JOY786519 JYS786518:JYU786519 KIO786518:KIQ786519 KSK786518:KSM786519 LCG786518:LCI786519 LMC786518:LME786519 LVY786518:LWA786519 MFU786518:MFW786519 MPQ786518:MPS786519 MZM786518:MZO786519 NJI786518:NJK786519 NTE786518:NTG786519 ODA786518:ODC786519 OMW786518:OMY786519 OWS786518:OWU786519 PGO786518:PGQ786519 PQK786518:PQM786519 QAG786518:QAI786519 QKC786518:QKE786519 QTY786518:QUA786519 RDU786518:RDW786519 RNQ786518:RNS786519 RXM786518:RXO786519 SHI786518:SHK786519 SRE786518:SRG786519 TBA786518:TBC786519 TKW786518:TKY786519 TUS786518:TUU786519 UEO786518:UEQ786519 UOK786518:UOM786519 UYG786518:UYI786519 VIC786518:VIE786519 VRY786518:VSA786519 WBU786518:WBW786519 WLQ786518:WLS786519 WVM786518:WVO786519 E852054:G852055 JA852054:JC852055 SW852054:SY852055 ACS852054:ACU852055 AMO852054:AMQ852055 AWK852054:AWM852055 BGG852054:BGI852055 BQC852054:BQE852055 BZY852054:CAA852055 CJU852054:CJW852055 CTQ852054:CTS852055 DDM852054:DDO852055 DNI852054:DNK852055 DXE852054:DXG852055 EHA852054:EHC852055 EQW852054:EQY852055 FAS852054:FAU852055 FKO852054:FKQ852055 FUK852054:FUM852055 GEG852054:GEI852055 GOC852054:GOE852055 GXY852054:GYA852055 HHU852054:HHW852055 HRQ852054:HRS852055 IBM852054:IBO852055 ILI852054:ILK852055 IVE852054:IVG852055 JFA852054:JFC852055 JOW852054:JOY852055 JYS852054:JYU852055 KIO852054:KIQ852055 KSK852054:KSM852055 LCG852054:LCI852055 LMC852054:LME852055 LVY852054:LWA852055 MFU852054:MFW852055 MPQ852054:MPS852055 MZM852054:MZO852055 NJI852054:NJK852055 NTE852054:NTG852055 ODA852054:ODC852055 OMW852054:OMY852055 OWS852054:OWU852055 PGO852054:PGQ852055 PQK852054:PQM852055 QAG852054:QAI852055 QKC852054:QKE852055 QTY852054:QUA852055 RDU852054:RDW852055 RNQ852054:RNS852055 RXM852054:RXO852055 SHI852054:SHK852055 SRE852054:SRG852055 TBA852054:TBC852055 TKW852054:TKY852055 TUS852054:TUU852055 UEO852054:UEQ852055 UOK852054:UOM852055 UYG852054:UYI852055 VIC852054:VIE852055 VRY852054:VSA852055 WBU852054:WBW852055 WLQ852054:WLS852055 WVM852054:WVO852055 E917590:G917591 JA917590:JC917591 SW917590:SY917591 ACS917590:ACU917591 AMO917590:AMQ917591 AWK917590:AWM917591 BGG917590:BGI917591 BQC917590:BQE917591 BZY917590:CAA917591 CJU917590:CJW917591 CTQ917590:CTS917591 DDM917590:DDO917591 DNI917590:DNK917591 DXE917590:DXG917591 EHA917590:EHC917591 EQW917590:EQY917591 FAS917590:FAU917591 FKO917590:FKQ917591 FUK917590:FUM917591 GEG917590:GEI917591 GOC917590:GOE917591 GXY917590:GYA917591 HHU917590:HHW917591 HRQ917590:HRS917591 IBM917590:IBO917591 ILI917590:ILK917591 IVE917590:IVG917591 JFA917590:JFC917591 JOW917590:JOY917591 JYS917590:JYU917591 KIO917590:KIQ917591 KSK917590:KSM917591 LCG917590:LCI917591 LMC917590:LME917591 LVY917590:LWA917591 MFU917590:MFW917591 MPQ917590:MPS917591 MZM917590:MZO917591 NJI917590:NJK917591 NTE917590:NTG917591 ODA917590:ODC917591 OMW917590:OMY917591 OWS917590:OWU917591 PGO917590:PGQ917591 PQK917590:PQM917591 QAG917590:QAI917591 QKC917590:QKE917591 QTY917590:QUA917591 RDU917590:RDW917591 RNQ917590:RNS917591 RXM917590:RXO917591 SHI917590:SHK917591 SRE917590:SRG917591 TBA917590:TBC917591 TKW917590:TKY917591 TUS917590:TUU917591 UEO917590:UEQ917591 UOK917590:UOM917591 UYG917590:UYI917591 VIC917590:VIE917591 VRY917590:VSA917591 WBU917590:WBW917591 WLQ917590:WLS917591 WVM917590:WVO917591 E983126:G983127 JA983126:JC983127 SW983126:SY983127 ACS983126:ACU983127 AMO983126:AMQ983127 AWK983126:AWM983127 BGG983126:BGI983127 BQC983126:BQE983127 BZY983126:CAA983127 CJU983126:CJW983127 CTQ983126:CTS983127 DDM983126:DDO983127 DNI983126:DNK983127 DXE983126:DXG983127 EHA983126:EHC983127 EQW983126:EQY983127 FAS983126:FAU983127 FKO983126:FKQ983127 FUK983126:FUM983127 GEG983126:GEI983127 GOC983126:GOE983127 GXY983126:GYA983127 HHU983126:HHW983127 HRQ983126:HRS983127 IBM983126:IBO983127 ILI983126:ILK983127 IVE983126:IVG983127 JFA983126:JFC983127 JOW983126:JOY983127 JYS983126:JYU983127 KIO983126:KIQ983127 KSK983126:KSM983127 LCG983126:LCI983127 LMC983126:LME983127 LVY983126:LWA983127 MFU983126:MFW983127 MPQ983126:MPS983127 MZM983126:MZO983127 NJI983126:NJK983127 NTE983126:NTG983127 ODA983126:ODC983127 OMW983126:OMY983127 OWS983126:OWU983127 PGO983126:PGQ983127 PQK983126:PQM983127 QAG983126:QAI983127 QKC983126:QKE983127 QTY983126:QUA983127 RDU983126:RDW983127 RNQ983126:RNS983127 RXM983126:RXO983127 SHI983126:SHK983127 SRE983126:SRG983127 TBA983126:TBC983127 TKW983126:TKY983127 TUS983126:TUU983127 UEO983126:UEQ983127 UOK983126:UOM983127 UYG983126:UYI983127 VIC983126:VIE983127 VRY983126:VSA983127 WBU983126:WBW983127 WLQ983126:WLS983127 WVM983126:WVO983127" xr:uid="{88830B3C-7E0E-4E94-A98B-9AA118E030AF}">
      <formula1>$N$86</formula1>
    </dataValidation>
    <dataValidation type="list" allowBlank="1" showInputMessage="1" showErrorMessage="1" sqref="E78:G81 JA78:JC81 SW78:SY81 ACS78:ACU81 AMO78:AMQ81 AWK78:AWM81 BGG78:BGI81 BQC78:BQE81 BZY78:CAA81 CJU78:CJW81 CTQ78:CTS81 DDM78:DDO81 DNI78:DNK81 DXE78:DXG81 EHA78:EHC81 EQW78:EQY81 FAS78:FAU81 FKO78:FKQ81 FUK78:FUM81 GEG78:GEI81 GOC78:GOE81 GXY78:GYA81 HHU78:HHW81 HRQ78:HRS81 IBM78:IBO81 ILI78:ILK81 IVE78:IVG81 JFA78:JFC81 JOW78:JOY81 JYS78:JYU81 KIO78:KIQ81 KSK78:KSM81 LCG78:LCI81 LMC78:LME81 LVY78:LWA81 MFU78:MFW81 MPQ78:MPS81 MZM78:MZO81 NJI78:NJK81 NTE78:NTG81 ODA78:ODC81 OMW78:OMY81 OWS78:OWU81 PGO78:PGQ81 PQK78:PQM81 QAG78:QAI81 QKC78:QKE81 QTY78:QUA81 RDU78:RDW81 RNQ78:RNS81 RXM78:RXO81 SHI78:SHK81 SRE78:SRG81 TBA78:TBC81 TKW78:TKY81 TUS78:TUU81 UEO78:UEQ81 UOK78:UOM81 UYG78:UYI81 VIC78:VIE81 VRY78:VSA81 WBU78:WBW81 WLQ78:WLS81 WVM78:WVO81 E65614:G65617 JA65614:JC65617 SW65614:SY65617 ACS65614:ACU65617 AMO65614:AMQ65617 AWK65614:AWM65617 BGG65614:BGI65617 BQC65614:BQE65617 BZY65614:CAA65617 CJU65614:CJW65617 CTQ65614:CTS65617 DDM65614:DDO65617 DNI65614:DNK65617 DXE65614:DXG65617 EHA65614:EHC65617 EQW65614:EQY65617 FAS65614:FAU65617 FKO65614:FKQ65617 FUK65614:FUM65617 GEG65614:GEI65617 GOC65614:GOE65617 GXY65614:GYA65617 HHU65614:HHW65617 HRQ65614:HRS65617 IBM65614:IBO65617 ILI65614:ILK65617 IVE65614:IVG65617 JFA65614:JFC65617 JOW65614:JOY65617 JYS65614:JYU65617 KIO65614:KIQ65617 KSK65614:KSM65617 LCG65614:LCI65617 LMC65614:LME65617 LVY65614:LWA65617 MFU65614:MFW65617 MPQ65614:MPS65617 MZM65614:MZO65617 NJI65614:NJK65617 NTE65614:NTG65617 ODA65614:ODC65617 OMW65614:OMY65617 OWS65614:OWU65617 PGO65614:PGQ65617 PQK65614:PQM65617 QAG65614:QAI65617 QKC65614:QKE65617 QTY65614:QUA65617 RDU65614:RDW65617 RNQ65614:RNS65617 RXM65614:RXO65617 SHI65614:SHK65617 SRE65614:SRG65617 TBA65614:TBC65617 TKW65614:TKY65617 TUS65614:TUU65617 UEO65614:UEQ65617 UOK65614:UOM65617 UYG65614:UYI65617 VIC65614:VIE65617 VRY65614:VSA65617 WBU65614:WBW65617 WLQ65614:WLS65617 WVM65614:WVO65617 E131150:G131153 JA131150:JC131153 SW131150:SY131153 ACS131150:ACU131153 AMO131150:AMQ131153 AWK131150:AWM131153 BGG131150:BGI131153 BQC131150:BQE131153 BZY131150:CAA131153 CJU131150:CJW131153 CTQ131150:CTS131153 DDM131150:DDO131153 DNI131150:DNK131153 DXE131150:DXG131153 EHA131150:EHC131153 EQW131150:EQY131153 FAS131150:FAU131153 FKO131150:FKQ131153 FUK131150:FUM131153 GEG131150:GEI131153 GOC131150:GOE131153 GXY131150:GYA131153 HHU131150:HHW131153 HRQ131150:HRS131153 IBM131150:IBO131153 ILI131150:ILK131153 IVE131150:IVG131153 JFA131150:JFC131153 JOW131150:JOY131153 JYS131150:JYU131153 KIO131150:KIQ131153 KSK131150:KSM131153 LCG131150:LCI131153 LMC131150:LME131153 LVY131150:LWA131153 MFU131150:MFW131153 MPQ131150:MPS131153 MZM131150:MZO131153 NJI131150:NJK131153 NTE131150:NTG131153 ODA131150:ODC131153 OMW131150:OMY131153 OWS131150:OWU131153 PGO131150:PGQ131153 PQK131150:PQM131153 QAG131150:QAI131153 QKC131150:QKE131153 QTY131150:QUA131153 RDU131150:RDW131153 RNQ131150:RNS131153 RXM131150:RXO131153 SHI131150:SHK131153 SRE131150:SRG131153 TBA131150:TBC131153 TKW131150:TKY131153 TUS131150:TUU131153 UEO131150:UEQ131153 UOK131150:UOM131153 UYG131150:UYI131153 VIC131150:VIE131153 VRY131150:VSA131153 WBU131150:WBW131153 WLQ131150:WLS131153 WVM131150:WVO131153 E196686:G196689 JA196686:JC196689 SW196686:SY196689 ACS196686:ACU196689 AMO196686:AMQ196689 AWK196686:AWM196689 BGG196686:BGI196689 BQC196686:BQE196689 BZY196686:CAA196689 CJU196686:CJW196689 CTQ196686:CTS196689 DDM196686:DDO196689 DNI196686:DNK196689 DXE196686:DXG196689 EHA196686:EHC196689 EQW196686:EQY196689 FAS196686:FAU196689 FKO196686:FKQ196689 FUK196686:FUM196689 GEG196686:GEI196689 GOC196686:GOE196689 GXY196686:GYA196689 HHU196686:HHW196689 HRQ196686:HRS196689 IBM196686:IBO196689 ILI196686:ILK196689 IVE196686:IVG196689 JFA196686:JFC196689 JOW196686:JOY196689 JYS196686:JYU196689 KIO196686:KIQ196689 KSK196686:KSM196689 LCG196686:LCI196689 LMC196686:LME196689 LVY196686:LWA196689 MFU196686:MFW196689 MPQ196686:MPS196689 MZM196686:MZO196689 NJI196686:NJK196689 NTE196686:NTG196689 ODA196686:ODC196689 OMW196686:OMY196689 OWS196686:OWU196689 PGO196686:PGQ196689 PQK196686:PQM196689 QAG196686:QAI196689 QKC196686:QKE196689 QTY196686:QUA196689 RDU196686:RDW196689 RNQ196686:RNS196689 RXM196686:RXO196689 SHI196686:SHK196689 SRE196686:SRG196689 TBA196686:TBC196689 TKW196686:TKY196689 TUS196686:TUU196689 UEO196686:UEQ196689 UOK196686:UOM196689 UYG196686:UYI196689 VIC196686:VIE196689 VRY196686:VSA196689 WBU196686:WBW196689 WLQ196686:WLS196689 WVM196686:WVO196689 E262222:G262225 JA262222:JC262225 SW262222:SY262225 ACS262222:ACU262225 AMO262222:AMQ262225 AWK262222:AWM262225 BGG262222:BGI262225 BQC262222:BQE262225 BZY262222:CAA262225 CJU262222:CJW262225 CTQ262222:CTS262225 DDM262222:DDO262225 DNI262222:DNK262225 DXE262222:DXG262225 EHA262222:EHC262225 EQW262222:EQY262225 FAS262222:FAU262225 FKO262222:FKQ262225 FUK262222:FUM262225 GEG262222:GEI262225 GOC262222:GOE262225 GXY262222:GYA262225 HHU262222:HHW262225 HRQ262222:HRS262225 IBM262222:IBO262225 ILI262222:ILK262225 IVE262222:IVG262225 JFA262222:JFC262225 JOW262222:JOY262225 JYS262222:JYU262225 KIO262222:KIQ262225 KSK262222:KSM262225 LCG262222:LCI262225 LMC262222:LME262225 LVY262222:LWA262225 MFU262222:MFW262225 MPQ262222:MPS262225 MZM262222:MZO262225 NJI262222:NJK262225 NTE262222:NTG262225 ODA262222:ODC262225 OMW262222:OMY262225 OWS262222:OWU262225 PGO262222:PGQ262225 PQK262222:PQM262225 QAG262222:QAI262225 QKC262222:QKE262225 QTY262222:QUA262225 RDU262222:RDW262225 RNQ262222:RNS262225 RXM262222:RXO262225 SHI262222:SHK262225 SRE262222:SRG262225 TBA262222:TBC262225 TKW262222:TKY262225 TUS262222:TUU262225 UEO262222:UEQ262225 UOK262222:UOM262225 UYG262222:UYI262225 VIC262222:VIE262225 VRY262222:VSA262225 WBU262222:WBW262225 WLQ262222:WLS262225 WVM262222:WVO262225 E327758:G327761 JA327758:JC327761 SW327758:SY327761 ACS327758:ACU327761 AMO327758:AMQ327761 AWK327758:AWM327761 BGG327758:BGI327761 BQC327758:BQE327761 BZY327758:CAA327761 CJU327758:CJW327761 CTQ327758:CTS327761 DDM327758:DDO327761 DNI327758:DNK327761 DXE327758:DXG327761 EHA327758:EHC327761 EQW327758:EQY327761 FAS327758:FAU327761 FKO327758:FKQ327761 FUK327758:FUM327761 GEG327758:GEI327761 GOC327758:GOE327761 GXY327758:GYA327761 HHU327758:HHW327761 HRQ327758:HRS327761 IBM327758:IBO327761 ILI327758:ILK327761 IVE327758:IVG327761 JFA327758:JFC327761 JOW327758:JOY327761 JYS327758:JYU327761 KIO327758:KIQ327761 KSK327758:KSM327761 LCG327758:LCI327761 LMC327758:LME327761 LVY327758:LWA327761 MFU327758:MFW327761 MPQ327758:MPS327761 MZM327758:MZO327761 NJI327758:NJK327761 NTE327758:NTG327761 ODA327758:ODC327761 OMW327758:OMY327761 OWS327758:OWU327761 PGO327758:PGQ327761 PQK327758:PQM327761 QAG327758:QAI327761 QKC327758:QKE327761 QTY327758:QUA327761 RDU327758:RDW327761 RNQ327758:RNS327761 RXM327758:RXO327761 SHI327758:SHK327761 SRE327758:SRG327761 TBA327758:TBC327761 TKW327758:TKY327761 TUS327758:TUU327761 UEO327758:UEQ327761 UOK327758:UOM327761 UYG327758:UYI327761 VIC327758:VIE327761 VRY327758:VSA327761 WBU327758:WBW327761 WLQ327758:WLS327761 WVM327758:WVO327761 E393294:G393297 JA393294:JC393297 SW393294:SY393297 ACS393294:ACU393297 AMO393294:AMQ393297 AWK393294:AWM393297 BGG393294:BGI393297 BQC393294:BQE393297 BZY393294:CAA393297 CJU393294:CJW393297 CTQ393294:CTS393297 DDM393294:DDO393297 DNI393294:DNK393297 DXE393294:DXG393297 EHA393294:EHC393297 EQW393294:EQY393297 FAS393294:FAU393297 FKO393294:FKQ393297 FUK393294:FUM393297 GEG393294:GEI393297 GOC393294:GOE393297 GXY393294:GYA393297 HHU393294:HHW393297 HRQ393294:HRS393297 IBM393294:IBO393297 ILI393294:ILK393297 IVE393294:IVG393297 JFA393294:JFC393297 JOW393294:JOY393297 JYS393294:JYU393297 KIO393294:KIQ393297 KSK393294:KSM393297 LCG393294:LCI393297 LMC393294:LME393297 LVY393294:LWA393297 MFU393294:MFW393297 MPQ393294:MPS393297 MZM393294:MZO393297 NJI393294:NJK393297 NTE393294:NTG393297 ODA393294:ODC393297 OMW393294:OMY393297 OWS393294:OWU393297 PGO393294:PGQ393297 PQK393294:PQM393297 QAG393294:QAI393297 QKC393294:QKE393297 QTY393294:QUA393297 RDU393294:RDW393297 RNQ393294:RNS393297 RXM393294:RXO393297 SHI393294:SHK393297 SRE393294:SRG393297 TBA393294:TBC393297 TKW393294:TKY393297 TUS393294:TUU393297 UEO393294:UEQ393297 UOK393294:UOM393297 UYG393294:UYI393297 VIC393294:VIE393297 VRY393294:VSA393297 WBU393294:WBW393297 WLQ393294:WLS393297 WVM393294:WVO393297 E458830:G458833 JA458830:JC458833 SW458830:SY458833 ACS458830:ACU458833 AMO458830:AMQ458833 AWK458830:AWM458833 BGG458830:BGI458833 BQC458830:BQE458833 BZY458830:CAA458833 CJU458830:CJW458833 CTQ458830:CTS458833 DDM458830:DDO458833 DNI458830:DNK458833 DXE458830:DXG458833 EHA458830:EHC458833 EQW458830:EQY458833 FAS458830:FAU458833 FKO458830:FKQ458833 FUK458830:FUM458833 GEG458830:GEI458833 GOC458830:GOE458833 GXY458830:GYA458833 HHU458830:HHW458833 HRQ458830:HRS458833 IBM458830:IBO458833 ILI458830:ILK458833 IVE458830:IVG458833 JFA458830:JFC458833 JOW458830:JOY458833 JYS458830:JYU458833 KIO458830:KIQ458833 KSK458830:KSM458833 LCG458830:LCI458833 LMC458830:LME458833 LVY458830:LWA458833 MFU458830:MFW458833 MPQ458830:MPS458833 MZM458830:MZO458833 NJI458830:NJK458833 NTE458830:NTG458833 ODA458830:ODC458833 OMW458830:OMY458833 OWS458830:OWU458833 PGO458830:PGQ458833 PQK458830:PQM458833 QAG458830:QAI458833 QKC458830:QKE458833 QTY458830:QUA458833 RDU458830:RDW458833 RNQ458830:RNS458833 RXM458830:RXO458833 SHI458830:SHK458833 SRE458830:SRG458833 TBA458830:TBC458833 TKW458830:TKY458833 TUS458830:TUU458833 UEO458830:UEQ458833 UOK458830:UOM458833 UYG458830:UYI458833 VIC458830:VIE458833 VRY458830:VSA458833 WBU458830:WBW458833 WLQ458830:WLS458833 WVM458830:WVO458833 E524366:G524369 JA524366:JC524369 SW524366:SY524369 ACS524366:ACU524369 AMO524366:AMQ524369 AWK524366:AWM524369 BGG524366:BGI524369 BQC524366:BQE524369 BZY524366:CAA524369 CJU524366:CJW524369 CTQ524366:CTS524369 DDM524366:DDO524369 DNI524366:DNK524369 DXE524366:DXG524369 EHA524366:EHC524369 EQW524366:EQY524369 FAS524366:FAU524369 FKO524366:FKQ524369 FUK524366:FUM524369 GEG524366:GEI524369 GOC524366:GOE524369 GXY524366:GYA524369 HHU524366:HHW524369 HRQ524366:HRS524369 IBM524366:IBO524369 ILI524366:ILK524369 IVE524366:IVG524369 JFA524366:JFC524369 JOW524366:JOY524369 JYS524366:JYU524369 KIO524366:KIQ524369 KSK524366:KSM524369 LCG524366:LCI524369 LMC524366:LME524369 LVY524366:LWA524369 MFU524366:MFW524369 MPQ524366:MPS524369 MZM524366:MZO524369 NJI524366:NJK524369 NTE524366:NTG524369 ODA524366:ODC524369 OMW524366:OMY524369 OWS524366:OWU524369 PGO524366:PGQ524369 PQK524366:PQM524369 QAG524366:QAI524369 QKC524366:QKE524369 QTY524366:QUA524369 RDU524366:RDW524369 RNQ524366:RNS524369 RXM524366:RXO524369 SHI524366:SHK524369 SRE524366:SRG524369 TBA524366:TBC524369 TKW524366:TKY524369 TUS524366:TUU524369 UEO524366:UEQ524369 UOK524366:UOM524369 UYG524366:UYI524369 VIC524366:VIE524369 VRY524366:VSA524369 WBU524366:WBW524369 WLQ524366:WLS524369 WVM524366:WVO524369 E589902:G589905 JA589902:JC589905 SW589902:SY589905 ACS589902:ACU589905 AMO589902:AMQ589905 AWK589902:AWM589905 BGG589902:BGI589905 BQC589902:BQE589905 BZY589902:CAA589905 CJU589902:CJW589905 CTQ589902:CTS589905 DDM589902:DDO589905 DNI589902:DNK589905 DXE589902:DXG589905 EHA589902:EHC589905 EQW589902:EQY589905 FAS589902:FAU589905 FKO589902:FKQ589905 FUK589902:FUM589905 GEG589902:GEI589905 GOC589902:GOE589905 GXY589902:GYA589905 HHU589902:HHW589905 HRQ589902:HRS589905 IBM589902:IBO589905 ILI589902:ILK589905 IVE589902:IVG589905 JFA589902:JFC589905 JOW589902:JOY589905 JYS589902:JYU589905 KIO589902:KIQ589905 KSK589902:KSM589905 LCG589902:LCI589905 LMC589902:LME589905 LVY589902:LWA589905 MFU589902:MFW589905 MPQ589902:MPS589905 MZM589902:MZO589905 NJI589902:NJK589905 NTE589902:NTG589905 ODA589902:ODC589905 OMW589902:OMY589905 OWS589902:OWU589905 PGO589902:PGQ589905 PQK589902:PQM589905 QAG589902:QAI589905 QKC589902:QKE589905 QTY589902:QUA589905 RDU589902:RDW589905 RNQ589902:RNS589905 RXM589902:RXO589905 SHI589902:SHK589905 SRE589902:SRG589905 TBA589902:TBC589905 TKW589902:TKY589905 TUS589902:TUU589905 UEO589902:UEQ589905 UOK589902:UOM589905 UYG589902:UYI589905 VIC589902:VIE589905 VRY589902:VSA589905 WBU589902:WBW589905 WLQ589902:WLS589905 WVM589902:WVO589905 E655438:G655441 JA655438:JC655441 SW655438:SY655441 ACS655438:ACU655441 AMO655438:AMQ655441 AWK655438:AWM655441 BGG655438:BGI655441 BQC655438:BQE655441 BZY655438:CAA655441 CJU655438:CJW655441 CTQ655438:CTS655441 DDM655438:DDO655441 DNI655438:DNK655441 DXE655438:DXG655441 EHA655438:EHC655441 EQW655438:EQY655441 FAS655438:FAU655441 FKO655438:FKQ655441 FUK655438:FUM655441 GEG655438:GEI655441 GOC655438:GOE655441 GXY655438:GYA655441 HHU655438:HHW655441 HRQ655438:HRS655441 IBM655438:IBO655441 ILI655438:ILK655441 IVE655438:IVG655441 JFA655438:JFC655441 JOW655438:JOY655441 JYS655438:JYU655441 KIO655438:KIQ655441 KSK655438:KSM655441 LCG655438:LCI655441 LMC655438:LME655441 LVY655438:LWA655441 MFU655438:MFW655441 MPQ655438:MPS655441 MZM655438:MZO655441 NJI655438:NJK655441 NTE655438:NTG655441 ODA655438:ODC655441 OMW655438:OMY655441 OWS655438:OWU655441 PGO655438:PGQ655441 PQK655438:PQM655441 QAG655438:QAI655441 QKC655438:QKE655441 QTY655438:QUA655441 RDU655438:RDW655441 RNQ655438:RNS655441 RXM655438:RXO655441 SHI655438:SHK655441 SRE655438:SRG655441 TBA655438:TBC655441 TKW655438:TKY655441 TUS655438:TUU655441 UEO655438:UEQ655441 UOK655438:UOM655441 UYG655438:UYI655441 VIC655438:VIE655441 VRY655438:VSA655441 WBU655438:WBW655441 WLQ655438:WLS655441 WVM655438:WVO655441 E720974:G720977 JA720974:JC720977 SW720974:SY720977 ACS720974:ACU720977 AMO720974:AMQ720977 AWK720974:AWM720977 BGG720974:BGI720977 BQC720974:BQE720977 BZY720974:CAA720977 CJU720974:CJW720977 CTQ720974:CTS720977 DDM720974:DDO720977 DNI720974:DNK720977 DXE720974:DXG720977 EHA720974:EHC720977 EQW720974:EQY720977 FAS720974:FAU720977 FKO720974:FKQ720977 FUK720974:FUM720977 GEG720974:GEI720977 GOC720974:GOE720977 GXY720974:GYA720977 HHU720974:HHW720977 HRQ720974:HRS720977 IBM720974:IBO720977 ILI720974:ILK720977 IVE720974:IVG720977 JFA720974:JFC720977 JOW720974:JOY720977 JYS720974:JYU720977 KIO720974:KIQ720977 KSK720974:KSM720977 LCG720974:LCI720977 LMC720974:LME720977 LVY720974:LWA720977 MFU720974:MFW720977 MPQ720974:MPS720977 MZM720974:MZO720977 NJI720974:NJK720977 NTE720974:NTG720977 ODA720974:ODC720977 OMW720974:OMY720977 OWS720974:OWU720977 PGO720974:PGQ720977 PQK720974:PQM720977 QAG720974:QAI720977 QKC720974:QKE720977 QTY720974:QUA720977 RDU720974:RDW720977 RNQ720974:RNS720977 RXM720974:RXO720977 SHI720974:SHK720977 SRE720974:SRG720977 TBA720974:TBC720977 TKW720974:TKY720977 TUS720974:TUU720977 UEO720974:UEQ720977 UOK720974:UOM720977 UYG720974:UYI720977 VIC720974:VIE720977 VRY720974:VSA720977 WBU720974:WBW720977 WLQ720974:WLS720977 WVM720974:WVO720977 E786510:G786513 JA786510:JC786513 SW786510:SY786513 ACS786510:ACU786513 AMO786510:AMQ786513 AWK786510:AWM786513 BGG786510:BGI786513 BQC786510:BQE786513 BZY786510:CAA786513 CJU786510:CJW786513 CTQ786510:CTS786513 DDM786510:DDO786513 DNI786510:DNK786513 DXE786510:DXG786513 EHA786510:EHC786513 EQW786510:EQY786513 FAS786510:FAU786513 FKO786510:FKQ786513 FUK786510:FUM786513 GEG786510:GEI786513 GOC786510:GOE786513 GXY786510:GYA786513 HHU786510:HHW786513 HRQ786510:HRS786513 IBM786510:IBO786513 ILI786510:ILK786513 IVE786510:IVG786513 JFA786510:JFC786513 JOW786510:JOY786513 JYS786510:JYU786513 KIO786510:KIQ786513 KSK786510:KSM786513 LCG786510:LCI786513 LMC786510:LME786513 LVY786510:LWA786513 MFU786510:MFW786513 MPQ786510:MPS786513 MZM786510:MZO786513 NJI786510:NJK786513 NTE786510:NTG786513 ODA786510:ODC786513 OMW786510:OMY786513 OWS786510:OWU786513 PGO786510:PGQ786513 PQK786510:PQM786513 QAG786510:QAI786513 QKC786510:QKE786513 QTY786510:QUA786513 RDU786510:RDW786513 RNQ786510:RNS786513 RXM786510:RXO786513 SHI786510:SHK786513 SRE786510:SRG786513 TBA786510:TBC786513 TKW786510:TKY786513 TUS786510:TUU786513 UEO786510:UEQ786513 UOK786510:UOM786513 UYG786510:UYI786513 VIC786510:VIE786513 VRY786510:VSA786513 WBU786510:WBW786513 WLQ786510:WLS786513 WVM786510:WVO786513 E852046:G852049 JA852046:JC852049 SW852046:SY852049 ACS852046:ACU852049 AMO852046:AMQ852049 AWK852046:AWM852049 BGG852046:BGI852049 BQC852046:BQE852049 BZY852046:CAA852049 CJU852046:CJW852049 CTQ852046:CTS852049 DDM852046:DDO852049 DNI852046:DNK852049 DXE852046:DXG852049 EHA852046:EHC852049 EQW852046:EQY852049 FAS852046:FAU852049 FKO852046:FKQ852049 FUK852046:FUM852049 GEG852046:GEI852049 GOC852046:GOE852049 GXY852046:GYA852049 HHU852046:HHW852049 HRQ852046:HRS852049 IBM852046:IBO852049 ILI852046:ILK852049 IVE852046:IVG852049 JFA852046:JFC852049 JOW852046:JOY852049 JYS852046:JYU852049 KIO852046:KIQ852049 KSK852046:KSM852049 LCG852046:LCI852049 LMC852046:LME852049 LVY852046:LWA852049 MFU852046:MFW852049 MPQ852046:MPS852049 MZM852046:MZO852049 NJI852046:NJK852049 NTE852046:NTG852049 ODA852046:ODC852049 OMW852046:OMY852049 OWS852046:OWU852049 PGO852046:PGQ852049 PQK852046:PQM852049 QAG852046:QAI852049 QKC852046:QKE852049 QTY852046:QUA852049 RDU852046:RDW852049 RNQ852046:RNS852049 RXM852046:RXO852049 SHI852046:SHK852049 SRE852046:SRG852049 TBA852046:TBC852049 TKW852046:TKY852049 TUS852046:TUU852049 UEO852046:UEQ852049 UOK852046:UOM852049 UYG852046:UYI852049 VIC852046:VIE852049 VRY852046:VSA852049 WBU852046:WBW852049 WLQ852046:WLS852049 WVM852046:WVO852049 E917582:G917585 JA917582:JC917585 SW917582:SY917585 ACS917582:ACU917585 AMO917582:AMQ917585 AWK917582:AWM917585 BGG917582:BGI917585 BQC917582:BQE917585 BZY917582:CAA917585 CJU917582:CJW917585 CTQ917582:CTS917585 DDM917582:DDO917585 DNI917582:DNK917585 DXE917582:DXG917585 EHA917582:EHC917585 EQW917582:EQY917585 FAS917582:FAU917585 FKO917582:FKQ917585 FUK917582:FUM917585 GEG917582:GEI917585 GOC917582:GOE917585 GXY917582:GYA917585 HHU917582:HHW917585 HRQ917582:HRS917585 IBM917582:IBO917585 ILI917582:ILK917585 IVE917582:IVG917585 JFA917582:JFC917585 JOW917582:JOY917585 JYS917582:JYU917585 KIO917582:KIQ917585 KSK917582:KSM917585 LCG917582:LCI917585 LMC917582:LME917585 LVY917582:LWA917585 MFU917582:MFW917585 MPQ917582:MPS917585 MZM917582:MZO917585 NJI917582:NJK917585 NTE917582:NTG917585 ODA917582:ODC917585 OMW917582:OMY917585 OWS917582:OWU917585 PGO917582:PGQ917585 PQK917582:PQM917585 QAG917582:QAI917585 QKC917582:QKE917585 QTY917582:QUA917585 RDU917582:RDW917585 RNQ917582:RNS917585 RXM917582:RXO917585 SHI917582:SHK917585 SRE917582:SRG917585 TBA917582:TBC917585 TKW917582:TKY917585 TUS917582:TUU917585 UEO917582:UEQ917585 UOK917582:UOM917585 UYG917582:UYI917585 VIC917582:VIE917585 VRY917582:VSA917585 WBU917582:WBW917585 WLQ917582:WLS917585 WVM917582:WVO917585 E983118:G983121 JA983118:JC983121 SW983118:SY983121 ACS983118:ACU983121 AMO983118:AMQ983121 AWK983118:AWM983121 BGG983118:BGI983121 BQC983118:BQE983121 BZY983118:CAA983121 CJU983118:CJW983121 CTQ983118:CTS983121 DDM983118:DDO983121 DNI983118:DNK983121 DXE983118:DXG983121 EHA983118:EHC983121 EQW983118:EQY983121 FAS983118:FAU983121 FKO983118:FKQ983121 FUK983118:FUM983121 GEG983118:GEI983121 GOC983118:GOE983121 GXY983118:GYA983121 HHU983118:HHW983121 HRQ983118:HRS983121 IBM983118:IBO983121 ILI983118:ILK983121 IVE983118:IVG983121 JFA983118:JFC983121 JOW983118:JOY983121 JYS983118:JYU983121 KIO983118:KIQ983121 KSK983118:KSM983121 LCG983118:LCI983121 LMC983118:LME983121 LVY983118:LWA983121 MFU983118:MFW983121 MPQ983118:MPS983121 MZM983118:MZO983121 NJI983118:NJK983121 NTE983118:NTG983121 ODA983118:ODC983121 OMW983118:OMY983121 OWS983118:OWU983121 PGO983118:PGQ983121 PQK983118:PQM983121 QAG983118:QAI983121 QKC983118:QKE983121 QTY983118:QUA983121 RDU983118:RDW983121 RNQ983118:RNS983121 RXM983118:RXO983121 SHI983118:SHK983121 SRE983118:SRG983121 TBA983118:TBC983121 TKW983118:TKY983121 TUS983118:TUU983121 UEO983118:UEQ983121 UOK983118:UOM983121 UYG983118:UYI983121 VIC983118:VIE983121 VRY983118:VSA983121 WBU983118:WBW983121 WLQ983118:WLS983121 WVM983118:WVO983121" xr:uid="{B648DF2B-0277-4719-8445-9E2906D767D6}">
      <formula1>$N$78</formula1>
    </dataValidation>
    <dataValidation type="list" allowBlank="1" showInputMessage="1" showErrorMessage="1" sqref="E74:G75 JA74:JC75 SW74:SY75 ACS74:ACU75 AMO74:AMQ75 AWK74:AWM75 BGG74:BGI75 BQC74:BQE75 BZY74:CAA75 CJU74:CJW75 CTQ74:CTS75 DDM74:DDO75 DNI74:DNK75 DXE74:DXG75 EHA74:EHC75 EQW74:EQY75 FAS74:FAU75 FKO74:FKQ75 FUK74:FUM75 GEG74:GEI75 GOC74:GOE75 GXY74:GYA75 HHU74:HHW75 HRQ74:HRS75 IBM74:IBO75 ILI74:ILK75 IVE74:IVG75 JFA74:JFC75 JOW74:JOY75 JYS74:JYU75 KIO74:KIQ75 KSK74:KSM75 LCG74:LCI75 LMC74:LME75 LVY74:LWA75 MFU74:MFW75 MPQ74:MPS75 MZM74:MZO75 NJI74:NJK75 NTE74:NTG75 ODA74:ODC75 OMW74:OMY75 OWS74:OWU75 PGO74:PGQ75 PQK74:PQM75 QAG74:QAI75 QKC74:QKE75 QTY74:QUA75 RDU74:RDW75 RNQ74:RNS75 RXM74:RXO75 SHI74:SHK75 SRE74:SRG75 TBA74:TBC75 TKW74:TKY75 TUS74:TUU75 UEO74:UEQ75 UOK74:UOM75 UYG74:UYI75 VIC74:VIE75 VRY74:VSA75 WBU74:WBW75 WLQ74:WLS75 WVM74:WVO75 E65610:G65611 JA65610:JC65611 SW65610:SY65611 ACS65610:ACU65611 AMO65610:AMQ65611 AWK65610:AWM65611 BGG65610:BGI65611 BQC65610:BQE65611 BZY65610:CAA65611 CJU65610:CJW65611 CTQ65610:CTS65611 DDM65610:DDO65611 DNI65610:DNK65611 DXE65610:DXG65611 EHA65610:EHC65611 EQW65610:EQY65611 FAS65610:FAU65611 FKO65610:FKQ65611 FUK65610:FUM65611 GEG65610:GEI65611 GOC65610:GOE65611 GXY65610:GYA65611 HHU65610:HHW65611 HRQ65610:HRS65611 IBM65610:IBO65611 ILI65610:ILK65611 IVE65610:IVG65611 JFA65610:JFC65611 JOW65610:JOY65611 JYS65610:JYU65611 KIO65610:KIQ65611 KSK65610:KSM65611 LCG65610:LCI65611 LMC65610:LME65611 LVY65610:LWA65611 MFU65610:MFW65611 MPQ65610:MPS65611 MZM65610:MZO65611 NJI65610:NJK65611 NTE65610:NTG65611 ODA65610:ODC65611 OMW65610:OMY65611 OWS65610:OWU65611 PGO65610:PGQ65611 PQK65610:PQM65611 QAG65610:QAI65611 QKC65610:QKE65611 QTY65610:QUA65611 RDU65610:RDW65611 RNQ65610:RNS65611 RXM65610:RXO65611 SHI65610:SHK65611 SRE65610:SRG65611 TBA65610:TBC65611 TKW65610:TKY65611 TUS65610:TUU65611 UEO65610:UEQ65611 UOK65610:UOM65611 UYG65610:UYI65611 VIC65610:VIE65611 VRY65610:VSA65611 WBU65610:WBW65611 WLQ65610:WLS65611 WVM65610:WVO65611 E131146:G131147 JA131146:JC131147 SW131146:SY131147 ACS131146:ACU131147 AMO131146:AMQ131147 AWK131146:AWM131147 BGG131146:BGI131147 BQC131146:BQE131147 BZY131146:CAA131147 CJU131146:CJW131147 CTQ131146:CTS131147 DDM131146:DDO131147 DNI131146:DNK131147 DXE131146:DXG131147 EHA131146:EHC131147 EQW131146:EQY131147 FAS131146:FAU131147 FKO131146:FKQ131147 FUK131146:FUM131147 GEG131146:GEI131147 GOC131146:GOE131147 GXY131146:GYA131147 HHU131146:HHW131147 HRQ131146:HRS131147 IBM131146:IBO131147 ILI131146:ILK131147 IVE131146:IVG131147 JFA131146:JFC131147 JOW131146:JOY131147 JYS131146:JYU131147 KIO131146:KIQ131147 KSK131146:KSM131147 LCG131146:LCI131147 LMC131146:LME131147 LVY131146:LWA131147 MFU131146:MFW131147 MPQ131146:MPS131147 MZM131146:MZO131147 NJI131146:NJK131147 NTE131146:NTG131147 ODA131146:ODC131147 OMW131146:OMY131147 OWS131146:OWU131147 PGO131146:PGQ131147 PQK131146:PQM131147 QAG131146:QAI131147 QKC131146:QKE131147 QTY131146:QUA131147 RDU131146:RDW131147 RNQ131146:RNS131147 RXM131146:RXO131147 SHI131146:SHK131147 SRE131146:SRG131147 TBA131146:TBC131147 TKW131146:TKY131147 TUS131146:TUU131147 UEO131146:UEQ131147 UOK131146:UOM131147 UYG131146:UYI131147 VIC131146:VIE131147 VRY131146:VSA131147 WBU131146:WBW131147 WLQ131146:WLS131147 WVM131146:WVO131147 E196682:G196683 JA196682:JC196683 SW196682:SY196683 ACS196682:ACU196683 AMO196682:AMQ196683 AWK196682:AWM196683 BGG196682:BGI196683 BQC196682:BQE196683 BZY196682:CAA196683 CJU196682:CJW196683 CTQ196682:CTS196683 DDM196682:DDO196683 DNI196682:DNK196683 DXE196682:DXG196683 EHA196682:EHC196683 EQW196682:EQY196683 FAS196682:FAU196683 FKO196682:FKQ196683 FUK196682:FUM196683 GEG196682:GEI196683 GOC196682:GOE196683 GXY196682:GYA196683 HHU196682:HHW196683 HRQ196682:HRS196683 IBM196682:IBO196683 ILI196682:ILK196683 IVE196682:IVG196683 JFA196682:JFC196683 JOW196682:JOY196683 JYS196682:JYU196683 KIO196682:KIQ196683 KSK196682:KSM196683 LCG196682:LCI196683 LMC196682:LME196683 LVY196682:LWA196683 MFU196682:MFW196683 MPQ196682:MPS196683 MZM196682:MZO196683 NJI196682:NJK196683 NTE196682:NTG196683 ODA196682:ODC196683 OMW196682:OMY196683 OWS196682:OWU196683 PGO196682:PGQ196683 PQK196682:PQM196683 QAG196682:QAI196683 QKC196682:QKE196683 QTY196682:QUA196683 RDU196682:RDW196683 RNQ196682:RNS196683 RXM196682:RXO196683 SHI196682:SHK196683 SRE196682:SRG196683 TBA196682:TBC196683 TKW196682:TKY196683 TUS196682:TUU196683 UEO196682:UEQ196683 UOK196682:UOM196683 UYG196682:UYI196683 VIC196682:VIE196683 VRY196682:VSA196683 WBU196682:WBW196683 WLQ196682:WLS196683 WVM196682:WVO196683 E262218:G262219 JA262218:JC262219 SW262218:SY262219 ACS262218:ACU262219 AMO262218:AMQ262219 AWK262218:AWM262219 BGG262218:BGI262219 BQC262218:BQE262219 BZY262218:CAA262219 CJU262218:CJW262219 CTQ262218:CTS262219 DDM262218:DDO262219 DNI262218:DNK262219 DXE262218:DXG262219 EHA262218:EHC262219 EQW262218:EQY262219 FAS262218:FAU262219 FKO262218:FKQ262219 FUK262218:FUM262219 GEG262218:GEI262219 GOC262218:GOE262219 GXY262218:GYA262219 HHU262218:HHW262219 HRQ262218:HRS262219 IBM262218:IBO262219 ILI262218:ILK262219 IVE262218:IVG262219 JFA262218:JFC262219 JOW262218:JOY262219 JYS262218:JYU262219 KIO262218:KIQ262219 KSK262218:KSM262219 LCG262218:LCI262219 LMC262218:LME262219 LVY262218:LWA262219 MFU262218:MFW262219 MPQ262218:MPS262219 MZM262218:MZO262219 NJI262218:NJK262219 NTE262218:NTG262219 ODA262218:ODC262219 OMW262218:OMY262219 OWS262218:OWU262219 PGO262218:PGQ262219 PQK262218:PQM262219 QAG262218:QAI262219 QKC262218:QKE262219 QTY262218:QUA262219 RDU262218:RDW262219 RNQ262218:RNS262219 RXM262218:RXO262219 SHI262218:SHK262219 SRE262218:SRG262219 TBA262218:TBC262219 TKW262218:TKY262219 TUS262218:TUU262219 UEO262218:UEQ262219 UOK262218:UOM262219 UYG262218:UYI262219 VIC262218:VIE262219 VRY262218:VSA262219 WBU262218:WBW262219 WLQ262218:WLS262219 WVM262218:WVO262219 E327754:G327755 JA327754:JC327755 SW327754:SY327755 ACS327754:ACU327755 AMO327754:AMQ327755 AWK327754:AWM327755 BGG327754:BGI327755 BQC327754:BQE327755 BZY327754:CAA327755 CJU327754:CJW327755 CTQ327754:CTS327755 DDM327754:DDO327755 DNI327754:DNK327755 DXE327754:DXG327755 EHA327754:EHC327755 EQW327754:EQY327755 FAS327754:FAU327755 FKO327754:FKQ327755 FUK327754:FUM327755 GEG327754:GEI327755 GOC327754:GOE327755 GXY327754:GYA327755 HHU327754:HHW327755 HRQ327754:HRS327755 IBM327754:IBO327755 ILI327754:ILK327755 IVE327754:IVG327755 JFA327754:JFC327755 JOW327754:JOY327755 JYS327754:JYU327755 KIO327754:KIQ327755 KSK327754:KSM327755 LCG327754:LCI327755 LMC327754:LME327755 LVY327754:LWA327755 MFU327754:MFW327755 MPQ327754:MPS327755 MZM327754:MZO327755 NJI327754:NJK327755 NTE327754:NTG327755 ODA327754:ODC327755 OMW327754:OMY327755 OWS327754:OWU327755 PGO327754:PGQ327755 PQK327754:PQM327755 QAG327754:QAI327755 QKC327754:QKE327755 QTY327754:QUA327755 RDU327754:RDW327755 RNQ327754:RNS327755 RXM327754:RXO327755 SHI327754:SHK327755 SRE327754:SRG327755 TBA327754:TBC327755 TKW327754:TKY327755 TUS327754:TUU327755 UEO327754:UEQ327755 UOK327754:UOM327755 UYG327754:UYI327755 VIC327754:VIE327755 VRY327754:VSA327755 WBU327754:WBW327755 WLQ327754:WLS327755 WVM327754:WVO327755 E393290:G393291 JA393290:JC393291 SW393290:SY393291 ACS393290:ACU393291 AMO393290:AMQ393291 AWK393290:AWM393291 BGG393290:BGI393291 BQC393290:BQE393291 BZY393290:CAA393291 CJU393290:CJW393291 CTQ393290:CTS393291 DDM393290:DDO393291 DNI393290:DNK393291 DXE393290:DXG393291 EHA393290:EHC393291 EQW393290:EQY393291 FAS393290:FAU393291 FKO393290:FKQ393291 FUK393290:FUM393291 GEG393290:GEI393291 GOC393290:GOE393291 GXY393290:GYA393291 HHU393290:HHW393291 HRQ393290:HRS393291 IBM393290:IBO393291 ILI393290:ILK393291 IVE393290:IVG393291 JFA393290:JFC393291 JOW393290:JOY393291 JYS393290:JYU393291 KIO393290:KIQ393291 KSK393290:KSM393291 LCG393290:LCI393291 LMC393290:LME393291 LVY393290:LWA393291 MFU393290:MFW393291 MPQ393290:MPS393291 MZM393290:MZO393291 NJI393290:NJK393291 NTE393290:NTG393291 ODA393290:ODC393291 OMW393290:OMY393291 OWS393290:OWU393291 PGO393290:PGQ393291 PQK393290:PQM393291 QAG393290:QAI393291 QKC393290:QKE393291 QTY393290:QUA393291 RDU393290:RDW393291 RNQ393290:RNS393291 RXM393290:RXO393291 SHI393290:SHK393291 SRE393290:SRG393291 TBA393290:TBC393291 TKW393290:TKY393291 TUS393290:TUU393291 UEO393290:UEQ393291 UOK393290:UOM393291 UYG393290:UYI393291 VIC393290:VIE393291 VRY393290:VSA393291 WBU393290:WBW393291 WLQ393290:WLS393291 WVM393290:WVO393291 E458826:G458827 JA458826:JC458827 SW458826:SY458827 ACS458826:ACU458827 AMO458826:AMQ458827 AWK458826:AWM458827 BGG458826:BGI458827 BQC458826:BQE458827 BZY458826:CAA458827 CJU458826:CJW458827 CTQ458826:CTS458827 DDM458826:DDO458827 DNI458826:DNK458827 DXE458826:DXG458827 EHA458826:EHC458827 EQW458826:EQY458827 FAS458826:FAU458827 FKO458826:FKQ458827 FUK458826:FUM458827 GEG458826:GEI458827 GOC458826:GOE458827 GXY458826:GYA458827 HHU458826:HHW458827 HRQ458826:HRS458827 IBM458826:IBO458827 ILI458826:ILK458827 IVE458826:IVG458827 JFA458826:JFC458827 JOW458826:JOY458827 JYS458826:JYU458827 KIO458826:KIQ458827 KSK458826:KSM458827 LCG458826:LCI458827 LMC458826:LME458827 LVY458826:LWA458827 MFU458826:MFW458827 MPQ458826:MPS458827 MZM458826:MZO458827 NJI458826:NJK458827 NTE458826:NTG458827 ODA458826:ODC458827 OMW458826:OMY458827 OWS458826:OWU458827 PGO458826:PGQ458827 PQK458826:PQM458827 QAG458826:QAI458827 QKC458826:QKE458827 QTY458826:QUA458827 RDU458826:RDW458827 RNQ458826:RNS458827 RXM458826:RXO458827 SHI458826:SHK458827 SRE458826:SRG458827 TBA458826:TBC458827 TKW458826:TKY458827 TUS458826:TUU458827 UEO458826:UEQ458827 UOK458826:UOM458827 UYG458826:UYI458827 VIC458826:VIE458827 VRY458826:VSA458827 WBU458826:WBW458827 WLQ458826:WLS458827 WVM458826:WVO458827 E524362:G524363 JA524362:JC524363 SW524362:SY524363 ACS524362:ACU524363 AMO524362:AMQ524363 AWK524362:AWM524363 BGG524362:BGI524363 BQC524362:BQE524363 BZY524362:CAA524363 CJU524362:CJW524363 CTQ524362:CTS524363 DDM524362:DDO524363 DNI524362:DNK524363 DXE524362:DXG524363 EHA524362:EHC524363 EQW524362:EQY524363 FAS524362:FAU524363 FKO524362:FKQ524363 FUK524362:FUM524363 GEG524362:GEI524363 GOC524362:GOE524363 GXY524362:GYA524363 HHU524362:HHW524363 HRQ524362:HRS524363 IBM524362:IBO524363 ILI524362:ILK524363 IVE524362:IVG524363 JFA524362:JFC524363 JOW524362:JOY524363 JYS524362:JYU524363 KIO524362:KIQ524363 KSK524362:KSM524363 LCG524362:LCI524363 LMC524362:LME524363 LVY524362:LWA524363 MFU524362:MFW524363 MPQ524362:MPS524363 MZM524362:MZO524363 NJI524362:NJK524363 NTE524362:NTG524363 ODA524362:ODC524363 OMW524362:OMY524363 OWS524362:OWU524363 PGO524362:PGQ524363 PQK524362:PQM524363 QAG524362:QAI524363 QKC524362:QKE524363 QTY524362:QUA524363 RDU524362:RDW524363 RNQ524362:RNS524363 RXM524362:RXO524363 SHI524362:SHK524363 SRE524362:SRG524363 TBA524362:TBC524363 TKW524362:TKY524363 TUS524362:TUU524363 UEO524362:UEQ524363 UOK524362:UOM524363 UYG524362:UYI524363 VIC524362:VIE524363 VRY524362:VSA524363 WBU524362:WBW524363 WLQ524362:WLS524363 WVM524362:WVO524363 E589898:G589899 JA589898:JC589899 SW589898:SY589899 ACS589898:ACU589899 AMO589898:AMQ589899 AWK589898:AWM589899 BGG589898:BGI589899 BQC589898:BQE589899 BZY589898:CAA589899 CJU589898:CJW589899 CTQ589898:CTS589899 DDM589898:DDO589899 DNI589898:DNK589899 DXE589898:DXG589899 EHA589898:EHC589899 EQW589898:EQY589899 FAS589898:FAU589899 FKO589898:FKQ589899 FUK589898:FUM589899 GEG589898:GEI589899 GOC589898:GOE589899 GXY589898:GYA589899 HHU589898:HHW589899 HRQ589898:HRS589899 IBM589898:IBO589899 ILI589898:ILK589899 IVE589898:IVG589899 JFA589898:JFC589899 JOW589898:JOY589899 JYS589898:JYU589899 KIO589898:KIQ589899 KSK589898:KSM589899 LCG589898:LCI589899 LMC589898:LME589899 LVY589898:LWA589899 MFU589898:MFW589899 MPQ589898:MPS589899 MZM589898:MZO589899 NJI589898:NJK589899 NTE589898:NTG589899 ODA589898:ODC589899 OMW589898:OMY589899 OWS589898:OWU589899 PGO589898:PGQ589899 PQK589898:PQM589899 QAG589898:QAI589899 QKC589898:QKE589899 QTY589898:QUA589899 RDU589898:RDW589899 RNQ589898:RNS589899 RXM589898:RXO589899 SHI589898:SHK589899 SRE589898:SRG589899 TBA589898:TBC589899 TKW589898:TKY589899 TUS589898:TUU589899 UEO589898:UEQ589899 UOK589898:UOM589899 UYG589898:UYI589899 VIC589898:VIE589899 VRY589898:VSA589899 WBU589898:WBW589899 WLQ589898:WLS589899 WVM589898:WVO589899 E655434:G655435 JA655434:JC655435 SW655434:SY655435 ACS655434:ACU655435 AMO655434:AMQ655435 AWK655434:AWM655435 BGG655434:BGI655435 BQC655434:BQE655435 BZY655434:CAA655435 CJU655434:CJW655435 CTQ655434:CTS655435 DDM655434:DDO655435 DNI655434:DNK655435 DXE655434:DXG655435 EHA655434:EHC655435 EQW655434:EQY655435 FAS655434:FAU655435 FKO655434:FKQ655435 FUK655434:FUM655435 GEG655434:GEI655435 GOC655434:GOE655435 GXY655434:GYA655435 HHU655434:HHW655435 HRQ655434:HRS655435 IBM655434:IBO655435 ILI655434:ILK655435 IVE655434:IVG655435 JFA655434:JFC655435 JOW655434:JOY655435 JYS655434:JYU655435 KIO655434:KIQ655435 KSK655434:KSM655435 LCG655434:LCI655435 LMC655434:LME655435 LVY655434:LWA655435 MFU655434:MFW655435 MPQ655434:MPS655435 MZM655434:MZO655435 NJI655434:NJK655435 NTE655434:NTG655435 ODA655434:ODC655435 OMW655434:OMY655435 OWS655434:OWU655435 PGO655434:PGQ655435 PQK655434:PQM655435 QAG655434:QAI655435 QKC655434:QKE655435 QTY655434:QUA655435 RDU655434:RDW655435 RNQ655434:RNS655435 RXM655434:RXO655435 SHI655434:SHK655435 SRE655434:SRG655435 TBA655434:TBC655435 TKW655434:TKY655435 TUS655434:TUU655435 UEO655434:UEQ655435 UOK655434:UOM655435 UYG655434:UYI655435 VIC655434:VIE655435 VRY655434:VSA655435 WBU655434:WBW655435 WLQ655434:WLS655435 WVM655434:WVO655435 E720970:G720971 JA720970:JC720971 SW720970:SY720971 ACS720970:ACU720971 AMO720970:AMQ720971 AWK720970:AWM720971 BGG720970:BGI720971 BQC720970:BQE720971 BZY720970:CAA720971 CJU720970:CJW720971 CTQ720970:CTS720971 DDM720970:DDO720971 DNI720970:DNK720971 DXE720970:DXG720971 EHA720970:EHC720971 EQW720970:EQY720971 FAS720970:FAU720971 FKO720970:FKQ720971 FUK720970:FUM720971 GEG720970:GEI720971 GOC720970:GOE720971 GXY720970:GYA720971 HHU720970:HHW720971 HRQ720970:HRS720971 IBM720970:IBO720971 ILI720970:ILK720971 IVE720970:IVG720971 JFA720970:JFC720971 JOW720970:JOY720971 JYS720970:JYU720971 KIO720970:KIQ720971 KSK720970:KSM720971 LCG720970:LCI720971 LMC720970:LME720971 LVY720970:LWA720971 MFU720970:MFW720971 MPQ720970:MPS720971 MZM720970:MZO720971 NJI720970:NJK720971 NTE720970:NTG720971 ODA720970:ODC720971 OMW720970:OMY720971 OWS720970:OWU720971 PGO720970:PGQ720971 PQK720970:PQM720971 QAG720970:QAI720971 QKC720970:QKE720971 QTY720970:QUA720971 RDU720970:RDW720971 RNQ720970:RNS720971 RXM720970:RXO720971 SHI720970:SHK720971 SRE720970:SRG720971 TBA720970:TBC720971 TKW720970:TKY720971 TUS720970:TUU720971 UEO720970:UEQ720971 UOK720970:UOM720971 UYG720970:UYI720971 VIC720970:VIE720971 VRY720970:VSA720971 WBU720970:WBW720971 WLQ720970:WLS720971 WVM720970:WVO720971 E786506:G786507 JA786506:JC786507 SW786506:SY786507 ACS786506:ACU786507 AMO786506:AMQ786507 AWK786506:AWM786507 BGG786506:BGI786507 BQC786506:BQE786507 BZY786506:CAA786507 CJU786506:CJW786507 CTQ786506:CTS786507 DDM786506:DDO786507 DNI786506:DNK786507 DXE786506:DXG786507 EHA786506:EHC786507 EQW786506:EQY786507 FAS786506:FAU786507 FKO786506:FKQ786507 FUK786506:FUM786507 GEG786506:GEI786507 GOC786506:GOE786507 GXY786506:GYA786507 HHU786506:HHW786507 HRQ786506:HRS786507 IBM786506:IBO786507 ILI786506:ILK786507 IVE786506:IVG786507 JFA786506:JFC786507 JOW786506:JOY786507 JYS786506:JYU786507 KIO786506:KIQ786507 KSK786506:KSM786507 LCG786506:LCI786507 LMC786506:LME786507 LVY786506:LWA786507 MFU786506:MFW786507 MPQ786506:MPS786507 MZM786506:MZO786507 NJI786506:NJK786507 NTE786506:NTG786507 ODA786506:ODC786507 OMW786506:OMY786507 OWS786506:OWU786507 PGO786506:PGQ786507 PQK786506:PQM786507 QAG786506:QAI786507 QKC786506:QKE786507 QTY786506:QUA786507 RDU786506:RDW786507 RNQ786506:RNS786507 RXM786506:RXO786507 SHI786506:SHK786507 SRE786506:SRG786507 TBA786506:TBC786507 TKW786506:TKY786507 TUS786506:TUU786507 UEO786506:UEQ786507 UOK786506:UOM786507 UYG786506:UYI786507 VIC786506:VIE786507 VRY786506:VSA786507 WBU786506:WBW786507 WLQ786506:WLS786507 WVM786506:WVO786507 E852042:G852043 JA852042:JC852043 SW852042:SY852043 ACS852042:ACU852043 AMO852042:AMQ852043 AWK852042:AWM852043 BGG852042:BGI852043 BQC852042:BQE852043 BZY852042:CAA852043 CJU852042:CJW852043 CTQ852042:CTS852043 DDM852042:DDO852043 DNI852042:DNK852043 DXE852042:DXG852043 EHA852042:EHC852043 EQW852042:EQY852043 FAS852042:FAU852043 FKO852042:FKQ852043 FUK852042:FUM852043 GEG852042:GEI852043 GOC852042:GOE852043 GXY852042:GYA852043 HHU852042:HHW852043 HRQ852042:HRS852043 IBM852042:IBO852043 ILI852042:ILK852043 IVE852042:IVG852043 JFA852042:JFC852043 JOW852042:JOY852043 JYS852042:JYU852043 KIO852042:KIQ852043 KSK852042:KSM852043 LCG852042:LCI852043 LMC852042:LME852043 LVY852042:LWA852043 MFU852042:MFW852043 MPQ852042:MPS852043 MZM852042:MZO852043 NJI852042:NJK852043 NTE852042:NTG852043 ODA852042:ODC852043 OMW852042:OMY852043 OWS852042:OWU852043 PGO852042:PGQ852043 PQK852042:PQM852043 QAG852042:QAI852043 QKC852042:QKE852043 QTY852042:QUA852043 RDU852042:RDW852043 RNQ852042:RNS852043 RXM852042:RXO852043 SHI852042:SHK852043 SRE852042:SRG852043 TBA852042:TBC852043 TKW852042:TKY852043 TUS852042:TUU852043 UEO852042:UEQ852043 UOK852042:UOM852043 UYG852042:UYI852043 VIC852042:VIE852043 VRY852042:VSA852043 WBU852042:WBW852043 WLQ852042:WLS852043 WVM852042:WVO852043 E917578:G917579 JA917578:JC917579 SW917578:SY917579 ACS917578:ACU917579 AMO917578:AMQ917579 AWK917578:AWM917579 BGG917578:BGI917579 BQC917578:BQE917579 BZY917578:CAA917579 CJU917578:CJW917579 CTQ917578:CTS917579 DDM917578:DDO917579 DNI917578:DNK917579 DXE917578:DXG917579 EHA917578:EHC917579 EQW917578:EQY917579 FAS917578:FAU917579 FKO917578:FKQ917579 FUK917578:FUM917579 GEG917578:GEI917579 GOC917578:GOE917579 GXY917578:GYA917579 HHU917578:HHW917579 HRQ917578:HRS917579 IBM917578:IBO917579 ILI917578:ILK917579 IVE917578:IVG917579 JFA917578:JFC917579 JOW917578:JOY917579 JYS917578:JYU917579 KIO917578:KIQ917579 KSK917578:KSM917579 LCG917578:LCI917579 LMC917578:LME917579 LVY917578:LWA917579 MFU917578:MFW917579 MPQ917578:MPS917579 MZM917578:MZO917579 NJI917578:NJK917579 NTE917578:NTG917579 ODA917578:ODC917579 OMW917578:OMY917579 OWS917578:OWU917579 PGO917578:PGQ917579 PQK917578:PQM917579 QAG917578:QAI917579 QKC917578:QKE917579 QTY917578:QUA917579 RDU917578:RDW917579 RNQ917578:RNS917579 RXM917578:RXO917579 SHI917578:SHK917579 SRE917578:SRG917579 TBA917578:TBC917579 TKW917578:TKY917579 TUS917578:TUU917579 UEO917578:UEQ917579 UOK917578:UOM917579 UYG917578:UYI917579 VIC917578:VIE917579 VRY917578:VSA917579 WBU917578:WBW917579 WLQ917578:WLS917579 WVM917578:WVO917579 E983114:G983115 JA983114:JC983115 SW983114:SY983115 ACS983114:ACU983115 AMO983114:AMQ983115 AWK983114:AWM983115 BGG983114:BGI983115 BQC983114:BQE983115 BZY983114:CAA983115 CJU983114:CJW983115 CTQ983114:CTS983115 DDM983114:DDO983115 DNI983114:DNK983115 DXE983114:DXG983115 EHA983114:EHC983115 EQW983114:EQY983115 FAS983114:FAU983115 FKO983114:FKQ983115 FUK983114:FUM983115 GEG983114:GEI983115 GOC983114:GOE983115 GXY983114:GYA983115 HHU983114:HHW983115 HRQ983114:HRS983115 IBM983114:IBO983115 ILI983114:ILK983115 IVE983114:IVG983115 JFA983114:JFC983115 JOW983114:JOY983115 JYS983114:JYU983115 KIO983114:KIQ983115 KSK983114:KSM983115 LCG983114:LCI983115 LMC983114:LME983115 LVY983114:LWA983115 MFU983114:MFW983115 MPQ983114:MPS983115 MZM983114:MZO983115 NJI983114:NJK983115 NTE983114:NTG983115 ODA983114:ODC983115 OMW983114:OMY983115 OWS983114:OWU983115 PGO983114:PGQ983115 PQK983114:PQM983115 QAG983114:QAI983115 QKC983114:QKE983115 QTY983114:QUA983115 RDU983114:RDW983115 RNQ983114:RNS983115 RXM983114:RXO983115 SHI983114:SHK983115 SRE983114:SRG983115 TBA983114:TBC983115 TKW983114:TKY983115 TUS983114:TUU983115 UEO983114:UEQ983115 UOK983114:UOM983115 UYG983114:UYI983115 VIC983114:VIE983115 VRY983114:VSA983115 WBU983114:WBW983115 WLQ983114:WLS983115 WVM983114:WVO983115" xr:uid="{C4C80ABA-F799-4B65-BACE-1E456AB2D3BF}">
      <formula1>$N$74:$Q$74</formula1>
    </dataValidation>
    <dataValidation type="list" allowBlank="1" showInputMessage="1" showErrorMessage="1" sqref="E68:G69 JA68:JC69 SW68:SY69 ACS68:ACU69 AMO68:AMQ69 AWK68:AWM69 BGG68:BGI69 BQC68:BQE69 BZY68:CAA69 CJU68:CJW69 CTQ68:CTS69 DDM68:DDO69 DNI68:DNK69 DXE68:DXG69 EHA68:EHC69 EQW68:EQY69 FAS68:FAU69 FKO68:FKQ69 FUK68:FUM69 GEG68:GEI69 GOC68:GOE69 GXY68:GYA69 HHU68:HHW69 HRQ68:HRS69 IBM68:IBO69 ILI68:ILK69 IVE68:IVG69 JFA68:JFC69 JOW68:JOY69 JYS68:JYU69 KIO68:KIQ69 KSK68:KSM69 LCG68:LCI69 LMC68:LME69 LVY68:LWA69 MFU68:MFW69 MPQ68:MPS69 MZM68:MZO69 NJI68:NJK69 NTE68:NTG69 ODA68:ODC69 OMW68:OMY69 OWS68:OWU69 PGO68:PGQ69 PQK68:PQM69 QAG68:QAI69 QKC68:QKE69 QTY68:QUA69 RDU68:RDW69 RNQ68:RNS69 RXM68:RXO69 SHI68:SHK69 SRE68:SRG69 TBA68:TBC69 TKW68:TKY69 TUS68:TUU69 UEO68:UEQ69 UOK68:UOM69 UYG68:UYI69 VIC68:VIE69 VRY68:VSA69 WBU68:WBW69 WLQ68:WLS69 WVM68:WVO69 E65604:G65605 JA65604:JC65605 SW65604:SY65605 ACS65604:ACU65605 AMO65604:AMQ65605 AWK65604:AWM65605 BGG65604:BGI65605 BQC65604:BQE65605 BZY65604:CAA65605 CJU65604:CJW65605 CTQ65604:CTS65605 DDM65604:DDO65605 DNI65604:DNK65605 DXE65604:DXG65605 EHA65604:EHC65605 EQW65604:EQY65605 FAS65604:FAU65605 FKO65604:FKQ65605 FUK65604:FUM65605 GEG65604:GEI65605 GOC65604:GOE65605 GXY65604:GYA65605 HHU65604:HHW65605 HRQ65604:HRS65605 IBM65604:IBO65605 ILI65604:ILK65605 IVE65604:IVG65605 JFA65604:JFC65605 JOW65604:JOY65605 JYS65604:JYU65605 KIO65604:KIQ65605 KSK65604:KSM65605 LCG65604:LCI65605 LMC65604:LME65605 LVY65604:LWA65605 MFU65604:MFW65605 MPQ65604:MPS65605 MZM65604:MZO65605 NJI65604:NJK65605 NTE65604:NTG65605 ODA65604:ODC65605 OMW65604:OMY65605 OWS65604:OWU65605 PGO65604:PGQ65605 PQK65604:PQM65605 QAG65604:QAI65605 QKC65604:QKE65605 QTY65604:QUA65605 RDU65604:RDW65605 RNQ65604:RNS65605 RXM65604:RXO65605 SHI65604:SHK65605 SRE65604:SRG65605 TBA65604:TBC65605 TKW65604:TKY65605 TUS65604:TUU65605 UEO65604:UEQ65605 UOK65604:UOM65605 UYG65604:UYI65605 VIC65604:VIE65605 VRY65604:VSA65605 WBU65604:WBW65605 WLQ65604:WLS65605 WVM65604:WVO65605 E131140:G131141 JA131140:JC131141 SW131140:SY131141 ACS131140:ACU131141 AMO131140:AMQ131141 AWK131140:AWM131141 BGG131140:BGI131141 BQC131140:BQE131141 BZY131140:CAA131141 CJU131140:CJW131141 CTQ131140:CTS131141 DDM131140:DDO131141 DNI131140:DNK131141 DXE131140:DXG131141 EHA131140:EHC131141 EQW131140:EQY131141 FAS131140:FAU131141 FKO131140:FKQ131141 FUK131140:FUM131141 GEG131140:GEI131141 GOC131140:GOE131141 GXY131140:GYA131141 HHU131140:HHW131141 HRQ131140:HRS131141 IBM131140:IBO131141 ILI131140:ILK131141 IVE131140:IVG131141 JFA131140:JFC131141 JOW131140:JOY131141 JYS131140:JYU131141 KIO131140:KIQ131141 KSK131140:KSM131141 LCG131140:LCI131141 LMC131140:LME131141 LVY131140:LWA131141 MFU131140:MFW131141 MPQ131140:MPS131141 MZM131140:MZO131141 NJI131140:NJK131141 NTE131140:NTG131141 ODA131140:ODC131141 OMW131140:OMY131141 OWS131140:OWU131141 PGO131140:PGQ131141 PQK131140:PQM131141 QAG131140:QAI131141 QKC131140:QKE131141 QTY131140:QUA131141 RDU131140:RDW131141 RNQ131140:RNS131141 RXM131140:RXO131141 SHI131140:SHK131141 SRE131140:SRG131141 TBA131140:TBC131141 TKW131140:TKY131141 TUS131140:TUU131141 UEO131140:UEQ131141 UOK131140:UOM131141 UYG131140:UYI131141 VIC131140:VIE131141 VRY131140:VSA131141 WBU131140:WBW131141 WLQ131140:WLS131141 WVM131140:WVO131141 E196676:G196677 JA196676:JC196677 SW196676:SY196677 ACS196676:ACU196677 AMO196676:AMQ196677 AWK196676:AWM196677 BGG196676:BGI196677 BQC196676:BQE196677 BZY196676:CAA196677 CJU196676:CJW196677 CTQ196676:CTS196677 DDM196676:DDO196677 DNI196676:DNK196677 DXE196676:DXG196677 EHA196676:EHC196677 EQW196676:EQY196677 FAS196676:FAU196677 FKO196676:FKQ196677 FUK196676:FUM196677 GEG196676:GEI196677 GOC196676:GOE196677 GXY196676:GYA196677 HHU196676:HHW196677 HRQ196676:HRS196677 IBM196676:IBO196677 ILI196676:ILK196677 IVE196676:IVG196677 JFA196676:JFC196677 JOW196676:JOY196677 JYS196676:JYU196677 KIO196676:KIQ196677 KSK196676:KSM196677 LCG196676:LCI196677 LMC196676:LME196677 LVY196676:LWA196677 MFU196676:MFW196677 MPQ196676:MPS196677 MZM196676:MZO196677 NJI196676:NJK196677 NTE196676:NTG196677 ODA196676:ODC196677 OMW196676:OMY196677 OWS196676:OWU196677 PGO196676:PGQ196677 PQK196676:PQM196677 QAG196676:QAI196677 QKC196676:QKE196677 QTY196676:QUA196677 RDU196676:RDW196677 RNQ196676:RNS196677 RXM196676:RXO196677 SHI196676:SHK196677 SRE196676:SRG196677 TBA196676:TBC196677 TKW196676:TKY196677 TUS196676:TUU196677 UEO196676:UEQ196677 UOK196676:UOM196677 UYG196676:UYI196677 VIC196676:VIE196677 VRY196676:VSA196677 WBU196676:WBW196677 WLQ196676:WLS196677 WVM196676:WVO196677 E262212:G262213 JA262212:JC262213 SW262212:SY262213 ACS262212:ACU262213 AMO262212:AMQ262213 AWK262212:AWM262213 BGG262212:BGI262213 BQC262212:BQE262213 BZY262212:CAA262213 CJU262212:CJW262213 CTQ262212:CTS262213 DDM262212:DDO262213 DNI262212:DNK262213 DXE262212:DXG262213 EHA262212:EHC262213 EQW262212:EQY262213 FAS262212:FAU262213 FKO262212:FKQ262213 FUK262212:FUM262213 GEG262212:GEI262213 GOC262212:GOE262213 GXY262212:GYA262213 HHU262212:HHW262213 HRQ262212:HRS262213 IBM262212:IBO262213 ILI262212:ILK262213 IVE262212:IVG262213 JFA262212:JFC262213 JOW262212:JOY262213 JYS262212:JYU262213 KIO262212:KIQ262213 KSK262212:KSM262213 LCG262212:LCI262213 LMC262212:LME262213 LVY262212:LWA262213 MFU262212:MFW262213 MPQ262212:MPS262213 MZM262212:MZO262213 NJI262212:NJK262213 NTE262212:NTG262213 ODA262212:ODC262213 OMW262212:OMY262213 OWS262212:OWU262213 PGO262212:PGQ262213 PQK262212:PQM262213 QAG262212:QAI262213 QKC262212:QKE262213 QTY262212:QUA262213 RDU262212:RDW262213 RNQ262212:RNS262213 RXM262212:RXO262213 SHI262212:SHK262213 SRE262212:SRG262213 TBA262212:TBC262213 TKW262212:TKY262213 TUS262212:TUU262213 UEO262212:UEQ262213 UOK262212:UOM262213 UYG262212:UYI262213 VIC262212:VIE262213 VRY262212:VSA262213 WBU262212:WBW262213 WLQ262212:WLS262213 WVM262212:WVO262213 E327748:G327749 JA327748:JC327749 SW327748:SY327749 ACS327748:ACU327749 AMO327748:AMQ327749 AWK327748:AWM327749 BGG327748:BGI327749 BQC327748:BQE327749 BZY327748:CAA327749 CJU327748:CJW327749 CTQ327748:CTS327749 DDM327748:DDO327749 DNI327748:DNK327749 DXE327748:DXG327749 EHA327748:EHC327749 EQW327748:EQY327749 FAS327748:FAU327749 FKO327748:FKQ327749 FUK327748:FUM327749 GEG327748:GEI327749 GOC327748:GOE327749 GXY327748:GYA327749 HHU327748:HHW327749 HRQ327748:HRS327749 IBM327748:IBO327749 ILI327748:ILK327749 IVE327748:IVG327749 JFA327748:JFC327749 JOW327748:JOY327749 JYS327748:JYU327749 KIO327748:KIQ327749 KSK327748:KSM327749 LCG327748:LCI327749 LMC327748:LME327749 LVY327748:LWA327749 MFU327748:MFW327749 MPQ327748:MPS327749 MZM327748:MZO327749 NJI327748:NJK327749 NTE327748:NTG327749 ODA327748:ODC327749 OMW327748:OMY327749 OWS327748:OWU327749 PGO327748:PGQ327749 PQK327748:PQM327749 QAG327748:QAI327749 QKC327748:QKE327749 QTY327748:QUA327749 RDU327748:RDW327749 RNQ327748:RNS327749 RXM327748:RXO327749 SHI327748:SHK327749 SRE327748:SRG327749 TBA327748:TBC327749 TKW327748:TKY327749 TUS327748:TUU327749 UEO327748:UEQ327749 UOK327748:UOM327749 UYG327748:UYI327749 VIC327748:VIE327749 VRY327748:VSA327749 WBU327748:WBW327749 WLQ327748:WLS327749 WVM327748:WVO327749 E393284:G393285 JA393284:JC393285 SW393284:SY393285 ACS393284:ACU393285 AMO393284:AMQ393285 AWK393284:AWM393285 BGG393284:BGI393285 BQC393284:BQE393285 BZY393284:CAA393285 CJU393284:CJW393285 CTQ393284:CTS393285 DDM393284:DDO393285 DNI393284:DNK393285 DXE393284:DXG393285 EHA393284:EHC393285 EQW393284:EQY393285 FAS393284:FAU393285 FKO393284:FKQ393285 FUK393284:FUM393285 GEG393284:GEI393285 GOC393284:GOE393285 GXY393284:GYA393285 HHU393284:HHW393285 HRQ393284:HRS393285 IBM393284:IBO393285 ILI393284:ILK393285 IVE393284:IVG393285 JFA393284:JFC393285 JOW393284:JOY393285 JYS393284:JYU393285 KIO393284:KIQ393285 KSK393284:KSM393285 LCG393284:LCI393285 LMC393284:LME393285 LVY393284:LWA393285 MFU393284:MFW393285 MPQ393284:MPS393285 MZM393284:MZO393285 NJI393284:NJK393285 NTE393284:NTG393285 ODA393284:ODC393285 OMW393284:OMY393285 OWS393284:OWU393285 PGO393284:PGQ393285 PQK393284:PQM393285 QAG393284:QAI393285 QKC393284:QKE393285 QTY393284:QUA393285 RDU393284:RDW393285 RNQ393284:RNS393285 RXM393284:RXO393285 SHI393284:SHK393285 SRE393284:SRG393285 TBA393284:TBC393285 TKW393284:TKY393285 TUS393284:TUU393285 UEO393284:UEQ393285 UOK393284:UOM393285 UYG393284:UYI393285 VIC393284:VIE393285 VRY393284:VSA393285 WBU393284:WBW393285 WLQ393284:WLS393285 WVM393284:WVO393285 E458820:G458821 JA458820:JC458821 SW458820:SY458821 ACS458820:ACU458821 AMO458820:AMQ458821 AWK458820:AWM458821 BGG458820:BGI458821 BQC458820:BQE458821 BZY458820:CAA458821 CJU458820:CJW458821 CTQ458820:CTS458821 DDM458820:DDO458821 DNI458820:DNK458821 DXE458820:DXG458821 EHA458820:EHC458821 EQW458820:EQY458821 FAS458820:FAU458821 FKO458820:FKQ458821 FUK458820:FUM458821 GEG458820:GEI458821 GOC458820:GOE458821 GXY458820:GYA458821 HHU458820:HHW458821 HRQ458820:HRS458821 IBM458820:IBO458821 ILI458820:ILK458821 IVE458820:IVG458821 JFA458820:JFC458821 JOW458820:JOY458821 JYS458820:JYU458821 KIO458820:KIQ458821 KSK458820:KSM458821 LCG458820:LCI458821 LMC458820:LME458821 LVY458820:LWA458821 MFU458820:MFW458821 MPQ458820:MPS458821 MZM458820:MZO458821 NJI458820:NJK458821 NTE458820:NTG458821 ODA458820:ODC458821 OMW458820:OMY458821 OWS458820:OWU458821 PGO458820:PGQ458821 PQK458820:PQM458821 QAG458820:QAI458821 QKC458820:QKE458821 QTY458820:QUA458821 RDU458820:RDW458821 RNQ458820:RNS458821 RXM458820:RXO458821 SHI458820:SHK458821 SRE458820:SRG458821 TBA458820:TBC458821 TKW458820:TKY458821 TUS458820:TUU458821 UEO458820:UEQ458821 UOK458820:UOM458821 UYG458820:UYI458821 VIC458820:VIE458821 VRY458820:VSA458821 WBU458820:WBW458821 WLQ458820:WLS458821 WVM458820:WVO458821 E524356:G524357 JA524356:JC524357 SW524356:SY524357 ACS524356:ACU524357 AMO524356:AMQ524357 AWK524356:AWM524357 BGG524356:BGI524357 BQC524356:BQE524357 BZY524356:CAA524357 CJU524356:CJW524357 CTQ524356:CTS524357 DDM524356:DDO524357 DNI524356:DNK524357 DXE524356:DXG524357 EHA524356:EHC524357 EQW524356:EQY524357 FAS524356:FAU524357 FKO524356:FKQ524357 FUK524356:FUM524357 GEG524356:GEI524357 GOC524356:GOE524357 GXY524356:GYA524357 HHU524356:HHW524357 HRQ524356:HRS524357 IBM524356:IBO524357 ILI524356:ILK524357 IVE524356:IVG524357 JFA524356:JFC524357 JOW524356:JOY524357 JYS524356:JYU524357 KIO524356:KIQ524357 KSK524356:KSM524357 LCG524356:LCI524357 LMC524356:LME524357 LVY524356:LWA524357 MFU524356:MFW524357 MPQ524356:MPS524357 MZM524356:MZO524357 NJI524356:NJK524357 NTE524356:NTG524357 ODA524356:ODC524357 OMW524356:OMY524357 OWS524356:OWU524357 PGO524356:PGQ524357 PQK524356:PQM524357 QAG524356:QAI524357 QKC524356:QKE524357 QTY524356:QUA524357 RDU524356:RDW524357 RNQ524356:RNS524357 RXM524356:RXO524357 SHI524356:SHK524357 SRE524356:SRG524357 TBA524356:TBC524357 TKW524356:TKY524357 TUS524356:TUU524357 UEO524356:UEQ524357 UOK524356:UOM524357 UYG524356:UYI524357 VIC524356:VIE524357 VRY524356:VSA524357 WBU524356:WBW524357 WLQ524356:WLS524357 WVM524356:WVO524357 E589892:G589893 JA589892:JC589893 SW589892:SY589893 ACS589892:ACU589893 AMO589892:AMQ589893 AWK589892:AWM589893 BGG589892:BGI589893 BQC589892:BQE589893 BZY589892:CAA589893 CJU589892:CJW589893 CTQ589892:CTS589893 DDM589892:DDO589893 DNI589892:DNK589893 DXE589892:DXG589893 EHA589892:EHC589893 EQW589892:EQY589893 FAS589892:FAU589893 FKO589892:FKQ589893 FUK589892:FUM589893 GEG589892:GEI589893 GOC589892:GOE589893 GXY589892:GYA589893 HHU589892:HHW589893 HRQ589892:HRS589893 IBM589892:IBO589893 ILI589892:ILK589893 IVE589892:IVG589893 JFA589892:JFC589893 JOW589892:JOY589893 JYS589892:JYU589893 KIO589892:KIQ589893 KSK589892:KSM589893 LCG589892:LCI589893 LMC589892:LME589893 LVY589892:LWA589893 MFU589892:MFW589893 MPQ589892:MPS589893 MZM589892:MZO589893 NJI589892:NJK589893 NTE589892:NTG589893 ODA589892:ODC589893 OMW589892:OMY589893 OWS589892:OWU589893 PGO589892:PGQ589893 PQK589892:PQM589893 QAG589892:QAI589893 QKC589892:QKE589893 QTY589892:QUA589893 RDU589892:RDW589893 RNQ589892:RNS589893 RXM589892:RXO589893 SHI589892:SHK589893 SRE589892:SRG589893 TBA589892:TBC589893 TKW589892:TKY589893 TUS589892:TUU589893 UEO589892:UEQ589893 UOK589892:UOM589893 UYG589892:UYI589893 VIC589892:VIE589893 VRY589892:VSA589893 WBU589892:WBW589893 WLQ589892:WLS589893 WVM589892:WVO589893 E655428:G655429 JA655428:JC655429 SW655428:SY655429 ACS655428:ACU655429 AMO655428:AMQ655429 AWK655428:AWM655429 BGG655428:BGI655429 BQC655428:BQE655429 BZY655428:CAA655429 CJU655428:CJW655429 CTQ655428:CTS655429 DDM655428:DDO655429 DNI655428:DNK655429 DXE655428:DXG655429 EHA655428:EHC655429 EQW655428:EQY655429 FAS655428:FAU655429 FKO655428:FKQ655429 FUK655428:FUM655429 GEG655428:GEI655429 GOC655428:GOE655429 GXY655428:GYA655429 HHU655428:HHW655429 HRQ655428:HRS655429 IBM655428:IBO655429 ILI655428:ILK655429 IVE655428:IVG655429 JFA655428:JFC655429 JOW655428:JOY655429 JYS655428:JYU655429 KIO655428:KIQ655429 KSK655428:KSM655429 LCG655428:LCI655429 LMC655428:LME655429 LVY655428:LWA655429 MFU655428:MFW655429 MPQ655428:MPS655429 MZM655428:MZO655429 NJI655428:NJK655429 NTE655428:NTG655429 ODA655428:ODC655429 OMW655428:OMY655429 OWS655428:OWU655429 PGO655428:PGQ655429 PQK655428:PQM655429 QAG655428:QAI655429 QKC655428:QKE655429 QTY655428:QUA655429 RDU655428:RDW655429 RNQ655428:RNS655429 RXM655428:RXO655429 SHI655428:SHK655429 SRE655428:SRG655429 TBA655428:TBC655429 TKW655428:TKY655429 TUS655428:TUU655429 UEO655428:UEQ655429 UOK655428:UOM655429 UYG655428:UYI655429 VIC655428:VIE655429 VRY655428:VSA655429 WBU655428:WBW655429 WLQ655428:WLS655429 WVM655428:WVO655429 E720964:G720965 JA720964:JC720965 SW720964:SY720965 ACS720964:ACU720965 AMO720964:AMQ720965 AWK720964:AWM720965 BGG720964:BGI720965 BQC720964:BQE720965 BZY720964:CAA720965 CJU720964:CJW720965 CTQ720964:CTS720965 DDM720964:DDO720965 DNI720964:DNK720965 DXE720964:DXG720965 EHA720964:EHC720965 EQW720964:EQY720965 FAS720964:FAU720965 FKO720964:FKQ720965 FUK720964:FUM720965 GEG720964:GEI720965 GOC720964:GOE720965 GXY720964:GYA720965 HHU720964:HHW720965 HRQ720964:HRS720965 IBM720964:IBO720965 ILI720964:ILK720965 IVE720964:IVG720965 JFA720964:JFC720965 JOW720964:JOY720965 JYS720964:JYU720965 KIO720964:KIQ720965 KSK720964:KSM720965 LCG720964:LCI720965 LMC720964:LME720965 LVY720964:LWA720965 MFU720964:MFW720965 MPQ720964:MPS720965 MZM720964:MZO720965 NJI720964:NJK720965 NTE720964:NTG720965 ODA720964:ODC720965 OMW720964:OMY720965 OWS720964:OWU720965 PGO720964:PGQ720965 PQK720964:PQM720965 QAG720964:QAI720965 QKC720964:QKE720965 QTY720964:QUA720965 RDU720964:RDW720965 RNQ720964:RNS720965 RXM720964:RXO720965 SHI720964:SHK720965 SRE720964:SRG720965 TBA720964:TBC720965 TKW720964:TKY720965 TUS720964:TUU720965 UEO720964:UEQ720965 UOK720964:UOM720965 UYG720964:UYI720965 VIC720964:VIE720965 VRY720964:VSA720965 WBU720964:WBW720965 WLQ720964:WLS720965 WVM720964:WVO720965 E786500:G786501 JA786500:JC786501 SW786500:SY786501 ACS786500:ACU786501 AMO786500:AMQ786501 AWK786500:AWM786501 BGG786500:BGI786501 BQC786500:BQE786501 BZY786500:CAA786501 CJU786500:CJW786501 CTQ786500:CTS786501 DDM786500:DDO786501 DNI786500:DNK786501 DXE786500:DXG786501 EHA786500:EHC786501 EQW786500:EQY786501 FAS786500:FAU786501 FKO786500:FKQ786501 FUK786500:FUM786501 GEG786500:GEI786501 GOC786500:GOE786501 GXY786500:GYA786501 HHU786500:HHW786501 HRQ786500:HRS786501 IBM786500:IBO786501 ILI786500:ILK786501 IVE786500:IVG786501 JFA786500:JFC786501 JOW786500:JOY786501 JYS786500:JYU786501 KIO786500:KIQ786501 KSK786500:KSM786501 LCG786500:LCI786501 LMC786500:LME786501 LVY786500:LWA786501 MFU786500:MFW786501 MPQ786500:MPS786501 MZM786500:MZO786501 NJI786500:NJK786501 NTE786500:NTG786501 ODA786500:ODC786501 OMW786500:OMY786501 OWS786500:OWU786501 PGO786500:PGQ786501 PQK786500:PQM786501 QAG786500:QAI786501 QKC786500:QKE786501 QTY786500:QUA786501 RDU786500:RDW786501 RNQ786500:RNS786501 RXM786500:RXO786501 SHI786500:SHK786501 SRE786500:SRG786501 TBA786500:TBC786501 TKW786500:TKY786501 TUS786500:TUU786501 UEO786500:UEQ786501 UOK786500:UOM786501 UYG786500:UYI786501 VIC786500:VIE786501 VRY786500:VSA786501 WBU786500:WBW786501 WLQ786500:WLS786501 WVM786500:WVO786501 E852036:G852037 JA852036:JC852037 SW852036:SY852037 ACS852036:ACU852037 AMO852036:AMQ852037 AWK852036:AWM852037 BGG852036:BGI852037 BQC852036:BQE852037 BZY852036:CAA852037 CJU852036:CJW852037 CTQ852036:CTS852037 DDM852036:DDO852037 DNI852036:DNK852037 DXE852036:DXG852037 EHA852036:EHC852037 EQW852036:EQY852037 FAS852036:FAU852037 FKO852036:FKQ852037 FUK852036:FUM852037 GEG852036:GEI852037 GOC852036:GOE852037 GXY852036:GYA852037 HHU852036:HHW852037 HRQ852036:HRS852037 IBM852036:IBO852037 ILI852036:ILK852037 IVE852036:IVG852037 JFA852036:JFC852037 JOW852036:JOY852037 JYS852036:JYU852037 KIO852036:KIQ852037 KSK852036:KSM852037 LCG852036:LCI852037 LMC852036:LME852037 LVY852036:LWA852037 MFU852036:MFW852037 MPQ852036:MPS852037 MZM852036:MZO852037 NJI852036:NJK852037 NTE852036:NTG852037 ODA852036:ODC852037 OMW852036:OMY852037 OWS852036:OWU852037 PGO852036:PGQ852037 PQK852036:PQM852037 QAG852036:QAI852037 QKC852036:QKE852037 QTY852036:QUA852037 RDU852036:RDW852037 RNQ852036:RNS852037 RXM852036:RXO852037 SHI852036:SHK852037 SRE852036:SRG852037 TBA852036:TBC852037 TKW852036:TKY852037 TUS852036:TUU852037 UEO852036:UEQ852037 UOK852036:UOM852037 UYG852036:UYI852037 VIC852036:VIE852037 VRY852036:VSA852037 WBU852036:WBW852037 WLQ852036:WLS852037 WVM852036:WVO852037 E917572:G917573 JA917572:JC917573 SW917572:SY917573 ACS917572:ACU917573 AMO917572:AMQ917573 AWK917572:AWM917573 BGG917572:BGI917573 BQC917572:BQE917573 BZY917572:CAA917573 CJU917572:CJW917573 CTQ917572:CTS917573 DDM917572:DDO917573 DNI917572:DNK917573 DXE917572:DXG917573 EHA917572:EHC917573 EQW917572:EQY917573 FAS917572:FAU917573 FKO917572:FKQ917573 FUK917572:FUM917573 GEG917572:GEI917573 GOC917572:GOE917573 GXY917572:GYA917573 HHU917572:HHW917573 HRQ917572:HRS917573 IBM917572:IBO917573 ILI917572:ILK917573 IVE917572:IVG917573 JFA917572:JFC917573 JOW917572:JOY917573 JYS917572:JYU917573 KIO917572:KIQ917573 KSK917572:KSM917573 LCG917572:LCI917573 LMC917572:LME917573 LVY917572:LWA917573 MFU917572:MFW917573 MPQ917572:MPS917573 MZM917572:MZO917573 NJI917572:NJK917573 NTE917572:NTG917573 ODA917572:ODC917573 OMW917572:OMY917573 OWS917572:OWU917573 PGO917572:PGQ917573 PQK917572:PQM917573 QAG917572:QAI917573 QKC917572:QKE917573 QTY917572:QUA917573 RDU917572:RDW917573 RNQ917572:RNS917573 RXM917572:RXO917573 SHI917572:SHK917573 SRE917572:SRG917573 TBA917572:TBC917573 TKW917572:TKY917573 TUS917572:TUU917573 UEO917572:UEQ917573 UOK917572:UOM917573 UYG917572:UYI917573 VIC917572:VIE917573 VRY917572:VSA917573 WBU917572:WBW917573 WLQ917572:WLS917573 WVM917572:WVO917573 E983108:G983109 JA983108:JC983109 SW983108:SY983109 ACS983108:ACU983109 AMO983108:AMQ983109 AWK983108:AWM983109 BGG983108:BGI983109 BQC983108:BQE983109 BZY983108:CAA983109 CJU983108:CJW983109 CTQ983108:CTS983109 DDM983108:DDO983109 DNI983108:DNK983109 DXE983108:DXG983109 EHA983108:EHC983109 EQW983108:EQY983109 FAS983108:FAU983109 FKO983108:FKQ983109 FUK983108:FUM983109 GEG983108:GEI983109 GOC983108:GOE983109 GXY983108:GYA983109 HHU983108:HHW983109 HRQ983108:HRS983109 IBM983108:IBO983109 ILI983108:ILK983109 IVE983108:IVG983109 JFA983108:JFC983109 JOW983108:JOY983109 JYS983108:JYU983109 KIO983108:KIQ983109 KSK983108:KSM983109 LCG983108:LCI983109 LMC983108:LME983109 LVY983108:LWA983109 MFU983108:MFW983109 MPQ983108:MPS983109 MZM983108:MZO983109 NJI983108:NJK983109 NTE983108:NTG983109 ODA983108:ODC983109 OMW983108:OMY983109 OWS983108:OWU983109 PGO983108:PGQ983109 PQK983108:PQM983109 QAG983108:QAI983109 QKC983108:QKE983109 QTY983108:QUA983109 RDU983108:RDW983109 RNQ983108:RNS983109 RXM983108:RXO983109 SHI983108:SHK983109 SRE983108:SRG983109 TBA983108:TBC983109 TKW983108:TKY983109 TUS983108:TUU983109 UEO983108:UEQ983109 UOK983108:UOM983109 UYG983108:UYI983109 VIC983108:VIE983109 VRY983108:VSA983109 WBU983108:WBW983109 WLQ983108:WLS983109 WVM983108:WVO983109" xr:uid="{196BAEF0-ABAE-46E8-BF73-5067CB96B444}">
      <formula1>$N$68</formula1>
    </dataValidation>
    <dataValidation type="list" allowBlank="1" showInputMessage="1" showErrorMessage="1" sqref="E66:G67 JA66:JC67 SW66:SY67 ACS66:ACU67 AMO66:AMQ67 AWK66:AWM67 BGG66:BGI67 BQC66:BQE67 BZY66:CAA67 CJU66:CJW67 CTQ66:CTS67 DDM66:DDO67 DNI66:DNK67 DXE66:DXG67 EHA66:EHC67 EQW66:EQY67 FAS66:FAU67 FKO66:FKQ67 FUK66:FUM67 GEG66:GEI67 GOC66:GOE67 GXY66:GYA67 HHU66:HHW67 HRQ66:HRS67 IBM66:IBO67 ILI66:ILK67 IVE66:IVG67 JFA66:JFC67 JOW66:JOY67 JYS66:JYU67 KIO66:KIQ67 KSK66:KSM67 LCG66:LCI67 LMC66:LME67 LVY66:LWA67 MFU66:MFW67 MPQ66:MPS67 MZM66:MZO67 NJI66:NJK67 NTE66:NTG67 ODA66:ODC67 OMW66:OMY67 OWS66:OWU67 PGO66:PGQ67 PQK66:PQM67 QAG66:QAI67 QKC66:QKE67 QTY66:QUA67 RDU66:RDW67 RNQ66:RNS67 RXM66:RXO67 SHI66:SHK67 SRE66:SRG67 TBA66:TBC67 TKW66:TKY67 TUS66:TUU67 UEO66:UEQ67 UOK66:UOM67 UYG66:UYI67 VIC66:VIE67 VRY66:VSA67 WBU66:WBW67 WLQ66:WLS67 WVM66:WVO67 E65602:G65603 JA65602:JC65603 SW65602:SY65603 ACS65602:ACU65603 AMO65602:AMQ65603 AWK65602:AWM65603 BGG65602:BGI65603 BQC65602:BQE65603 BZY65602:CAA65603 CJU65602:CJW65603 CTQ65602:CTS65603 DDM65602:DDO65603 DNI65602:DNK65603 DXE65602:DXG65603 EHA65602:EHC65603 EQW65602:EQY65603 FAS65602:FAU65603 FKO65602:FKQ65603 FUK65602:FUM65603 GEG65602:GEI65603 GOC65602:GOE65603 GXY65602:GYA65603 HHU65602:HHW65603 HRQ65602:HRS65603 IBM65602:IBO65603 ILI65602:ILK65603 IVE65602:IVG65603 JFA65602:JFC65603 JOW65602:JOY65603 JYS65602:JYU65603 KIO65602:KIQ65603 KSK65602:KSM65603 LCG65602:LCI65603 LMC65602:LME65603 LVY65602:LWA65603 MFU65602:MFW65603 MPQ65602:MPS65603 MZM65602:MZO65603 NJI65602:NJK65603 NTE65602:NTG65603 ODA65602:ODC65603 OMW65602:OMY65603 OWS65602:OWU65603 PGO65602:PGQ65603 PQK65602:PQM65603 QAG65602:QAI65603 QKC65602:QKE65603 QTY65602:QUA65603 RDU65602:RDW65603 RNQ65602:RNS65603 RXM65602:RXO65603 SHI65602:SHK65603 SRE65602:SRG65603 TBA65602:TBC65603 TKW65602:TKY65603 TUS65602:TUU65603 UEO65602:UEQ65603 UOK65602:UOM65603 UYG65602:UYI65603 VIC65602:VIE65603 VRY65602:VSA65603 WBU65602:WBW65603 WLQ65602:WLS65603 WVM65602:WVO65603 E131138:G131139 JA131138:JC131139 SW131138:SY131139 ACS131138:ACU131139 AMO131138:AMQ131139 AWK131138:AWM131139 BGG131138:BGI131139 BQC131138:BQE131139 BZY131138:CAA131139 CJU131138:CJW131139 CTQ131138:CTS131139 DDM131138:DDO131139 DNI131138:DNK131139 DXE131138:DXG131139 EHA131138:EHC131139 EQW131138:EQY131139 FAS131138:FAU131139 FKO131138:FKQ131139 FUK131138:FUM131139 GEG131138:GEI131139 GOC131138:GOE131139 GXY131138:GYA131139 HHU131138:HHW131139 HRQ131138:HRS131139 IBM131138:IBO131139 ILI131138:ILK131139 IVE131138:IVG131139 JFA131138:JFC131139 JOW131138:JOY131139 JYS131138:JYU131139 KIO131138:KIQ131139 KSK131138:KSM131139 LCG131138:LCI131139 LMC131138:LME131139 LVY131138:LWA131139 MFU131138:MFW131139 MPQ131138:MPS131139 MZM131138:MZO131139 NJI131138:NJK131139 NTE131138:NTG131139 ODA131138:ODC131139 OMW131138:OMY131139 OWS131138:OWU131139 PGO131138:PGQ131139 PQK131138:PQM131139 QAG131138:QAI131139 QKC131138:QKE131139 QTY131138:QUA131139 RDU131138:RDW131139 RNQ131138:RNS131139 RXM131138:RXO131139 SHI131138:SHK131139 SRE131138:SRG131139 TBA131138:TBC131139 TKW131138:TKY131139 TUS131138:TUU131139 UEO131138:UEQ131139 UOK131138:UOM131139 UYG131138:UYI131139 VIC131138:VIE131139 VRY131138:VSA131139 WBU131138:WBW131139 WLQ131138:WLS131139 WVM131138:WVO131139 E196674:G196675 JA196674:JC196675 SW196674:SY196675 ACS196674:ACU196675 AMO196674:AMQ196675 AWK196674:AWM196675 BGG196674:BGI196675 BQC196674:BQE196675 BZY196674:CAA196675 CJU196674:CJW196675 CTQ196674:CTS196675 DDM196674:DDO196675 DNI196674:DNK196675 DXE196674:DXG196675 EHA196674:EHC196675 EQW196674:EQY196675 FAS196674:FAU196675 FKO196674:FKQ196675 FUK196674:FUM196675 GEG196674:GEI196675 GOC196674:GOE196675 GXY196674:GYA196675 HHU196674:HHW196675 HRQ196674:HRS196675 IBM196674:IBO196675 ILI196674:ILK196675 IVE196674:IVG196675 JFA196674:JFC196675 JOW196674:JOY196675 JYS196674:JYU196675 KIO196674:KIQ196675 KSK196674:KSM196675 LCG196674:LCI196675 LMC196674:LME196675 LVY196674:LWA196675 MFU196674:MFW196675 MPQ196674:MPS196675 MZM196674:MZO196675 NJI196674:NJK196675 NTE196674:NTG196675 ODA196674:ODC196675 OMW196674:OMY196675 OWS196674:OWU196675 PGO196674:PGQ196675 PQK196674:PQM196675 QAG196674:QAI196675 QKC196674:QKE196675 QTY196674:QUA196675 RDU196674:RDW196675 RNQ196674:RNS196675 RXM196674:RXO196675 SHI196674:SHK196675 SRE196674:SRG196675 TBA196674:TBC196675 TKW196674:TKY196675 TUS196674:TUU196675 UEO196674:UEQ196675 UOK196674:UOM196675 UYG196674:UYI196675 VIC196674:VIE196675 VRY196674:VSA196675 WBU196674:WBW196675 WLQ196674:WLS196675 WVM196674:WVO196675 E262210:G262211 JA262210:JC262211 SW262210:SY262211 ACS262210:ACU262211 AMO262210:AMQ262211 AWK262210:AWM262211 BGG262210:BGI262211 BQC262210:BQE262211 BZY262210:CAA262211 CJU262210:CJW262211 CTQ262210:CTS262211 DDM262210:DDO262211 DNI262210:DNK262211 DXE262210:DXG262211 EHA262210:EHC262211 EQW262210:EQY262211 FAS262210:FAU262211 FKO262210:FKQ262211 FUK262210:FUM262211 GEG262210:GEI262211 GOC262210:GOE262211 GXY262210:GYA262211 HHU262210:HHW262211 HRQ262210:HRS262211 IBM262210:IBO262211 ILI262210:ILK262211 IVE262210:IVG262211 JFA262210:JFC262211 JOW262210:JOY262211 JYS262210:JYU262211 KIO262210:KIQ262211 KSK262210:KSM262211 LCG262210:LCI262211 LMC262210:LME262211 LVY262210:LWA262211 MFU262210:MFW262211 MPQ262210:MPS262211 MZM262210:MZO262211 NJI262210:NJK262211 NTE262210:NTG262211 ODA262210:ODC262211 OMW262210:OMY262211 OWS262210:OWU262211 PGO262210:PGQ262211 PQK262210:PQM262211 QAG262210:QAI262211 QKC262210:QKE262211 QTY262210:QUA262211 RDU262210:RDW262211 RNQ262210:RNS262211 RXM262210:RXO262211 SHI262210:SHK262211 SRE262210:SRG262211 TBA262210:TBC262211 TKW262210:TKY262211 TUS262210:TUU262211 UEO262210:UEQ262211 UOK262210:UOM262211 UYG262210:UYI262211 VIC262210:VIE262211 VRY262210:VSA262211 WBU262210:WBW262211 WLQ262210:WLS262211 WVM262210:WVO262211 E327746:G327747 JA327746:JC327747 SW327746:SY327747 ACS327746:ACU327747 AMO327746:AMQ327747 AWK327746:AWM327747 BGG327746:BGI327747 BQC327746:BQE327747 BZY327746:CAA327747 CJU327746:CJW327747 CTQ327746:CTS327747 DDM327746:DDO327747 DNI327746:DNK327747 DXE327746:DXG327747 EHA327746:EHC327747 EQW327746:EQY327747 FAS327746:FAU327747 FKO327746:FKQ327747 FUK327746:FUM327747 GEG327746:GEI327747 GOC327746:GOE327747 GXY327746:GYA327747 HHU327746:HHW327747 HRQ327746:HRS327747 IBM327746:IBO327747 ILI327746:ILK327747 IVE327746:IVG327747 JFA327746:JFC327747 JOW327746:JOY327747 JYS327746:JYU327747 KIO327746:KIQ327747 KSK327746:KSM327747 LCG327746:LCI327747 LMC327746:LME327747 LVY327746:LWA327747 MFU327746:MFW327747 MPQ327746:MPS327747 MZM327746:MZO327747 NJI327746:NJK327747 NTE327746:NTG327747 ODA327746:ODC327747 OMW327746:OMY327747 OWS327746:OWU327747 PGO327746:PGQ327747 PQK327746:PQM327747 QAG327746:QAI327747 QKC327746:QKE327747 QTY327746:QUA327747 RDU327746:RDW327747 RNQ327746:RNS327747 RXM327746:RXO327747 SHI327746:SHK327747 SRE327746:SRG327747 TBA327746:TBC327747 TKW327746:TKY327747 TUS327746:TUU327747 UEO327746:UEQ327747 UOK327746:UOM327747 UYG327746:UYI327747 VIC327746:VIE327747 VRY327746:VSA327747 WBU327746:WBW327747 WLQ327746:WLS327747 WVM327746:WVO327747 E393282:G393283 JA393282:JC393283 SW393282:SY393283 ACS393282:ACU393283 AMO393282:AMQ393283 AWK393282:AWM393283 BGG393282:BGI393283 BQC393282:BQE393283 BZY393282:CAA393283 CJU393282:CJW393283 CTQ393282:CTS393283 DDM393282:DDO393283 DNI393282:DNK393283 DXE393282:DXG393283 EHA393282:EHC393283 EQW393282:EQY393283 FAS393282:FAU393283 FKO393282:FKQ393283 FUK393282:FUM393283 GEG393282:GEI393283 GOC393282:GOE393283 GXY393282:GYA393283 HHU393282:HHW393283 HRQ393282:HRS393283 IBM393282:IBO393283 ILI393282:ILK393283 IVE393282:IVG393283 JFA393282:JFC393283 JOW393282:JOY393283 JYS393282:JYU393283 KIO393282:KIQ393283 KSK393282:KSM393283 LCG393282:LCI393283 LMC393282:LME393283 LVY393282:LWA393283 MFU393282:MFW393283 MPQ393282:MPS393283 MZM393282:MZO393283 NJI393282:NJK393283 NTE393282:NTG393283 ODA393282:ODC393283 OMW393282:OMY393283 OWS393282:OWU393283 PGO393282:PGQ393283 PQK393282:PQM393283 QAG393282:QAI393283 QKC393282:QKE393283 QTY393282:QUA393283 RDU393282:RDW393283 RNQ393282:RNS393283 RXM393282:RXO393283 SHI393282:SHK393283 SRE393282:SRG393283 TBA393282:TBC393283 TKW393282:TKY393283 TUS393282:TUU393283 UEO393282:UEQ393283 UOK393282:UOM393283 UYG393282:UYI393283 VIC393282:VIE393283 VRY393282:VSA393283 WBU393282:WBW393283 WLQ393282:WLS393283 WVM393282:WVO393283 E458818:G458819 JA458818:JC458819 SW458818:SY458819 ACS458818:ACU458819 AMO458818:AMQ458819 AWK458818:AWM458819 BGG458818:BGI458819 BQC458818:BQE458819 BZY458818:CAA458819 CJU458818:CJW458819 CTQ458818:CTS458819 DDM458818:DDO458819 DNI458818:DNK458819 DXE458818:DXG458819 EHA458818:EHC458819 EQW458818:EQY458819 FAS458818:FAU458819 FKO458818:FKQ458819 FUK458818:FUM458819 GEG458818:GEI458819 GOC458818:GOE458819 GXY458818:GYA458819 HHU458818:HHW458819 HRQ458818:HRS458819 IBM458818:IBO458819 ILI458818:ILK458819 IVE458818:IVG458819 JFA458818:JFC458819 JOW458818:JOY458819 JYS458818:JYU458819 KIO458818:KIQ458819 KSK458818:KSM458819 LCG458818:LCI458819 LMC458818:LME458819 LVY458818:LWA458819 MFU458818:MFW458819 MPQ458818:MPS458819 MZM458818:MZO458819 NJI458818:NJK458819 NTE458818:NTG458819 ODA458818:ODC458819 OMW458818:OMY458819 OWS458818:OWU458819 PGO458818:PGQ458819 PQK458818:PQM458819 QAG458818:QAI458819 QKC458818:QKE458819 QTY458818:QUA458819 RDU458818:RDW458819 RNQ458818:RNS458819 RXM458818:RXO458819 SHI458818:SHK458819 SRE458818:SRG458819 TBA458818:TBC458819 TKW458818:TKY458819 TUS458818:TUU458819 UEO458818:UEQ458819 UOK458818:UOM458819 UYG458818:UYI458819 VIC458818:VIE458819 VRY458818:VSA458819 WBU458818:WBW458819 WLQ458818:WLS458819 WVM458818:WVO458819 E524354:G524355 JA524354:JC524355 SW524354:SY524355 ACS524354:ACU524355 AMO524354:AMQ524355 AWK524354:AWM524355 BGG524354:BGI524355 BQC524354:BQE524355 BZY524354:CAA524355 CJU524354:CJW524355 CTQ524354:CTS524355 DDM524354:DDO524355 DNI524354:DNK524355 DXE524354:DXG524355 EHA524354:EHC524355 EQW524354:EQY524355 FAS524354:FAU524355 FKO524354:FKQ524355 FUK524354:FUM524355 GEG524354:GEI524355 GOC524354:GOE524355 GXY524354:GYA524355 HHU524354:HHW524355 HRQ524354:HRS524355 IBM524354:IBO524355 ILI524354:ILK524355 IVE524354:IVG524355 JFA524354:JFC524355 JOW524354:JOY524355 JYS524354:JYU524355 KIO524354:KIQ524355 KSK524354:KSM524355 LCG524354:LCI524355 LMC524354:LME524355 LVY524354:LWA524355 MFU524354:MFW524355 MPQ524354:MPS524355 MZM524354:MZO524355 NJI524354:NJK524355 NTE524354:NTG524355 ODA524354:ODC524355 OMW524354:OMY524355 OWS524354:OWU524355 PGO524354:PGQ524355 PQK524354:PQM524355 QAG524354:QAI524355 QKC524354:QKE524355 QTY524354:QUA524355 RDU524354:RDW524355 RNQ524354:RNS524355 RXM524354:RXO524355 SHI524354:SHK524355 SRE524354:SRG524355 TBA524354:TBC524355 TKW524354:TKY524355 TUS524354:TUU524355 UEO524354:UEQ524355 UOK524354:UOM524355 UYG524354:UYI524355 VIC524354:VIE524355 VRY524354:VSA524355 WBU524354:WBW524355 WLQ524354:WLS524355 WVM524354:WVO524355 E589890:G589891 JA589890:JC589891 SW589890:SY589891 ACS589890:ACU589891 AMO589890:AMQ589891 AWK589890:AWM589891 BGG589890:BGI589891 BQC589890:BQE589891 BZY589890:CAA589891 CJU589890:CJW589891 CTQ589890:CTS589891 DDM589890:DDO589891 DNI589890:DNK589891 DXE589890:DXG589891 EHA589890:EHC589891 EQW589890:EQY589891 FAS589890:FAU589891 FKO589890:FKQ589891 FUK589890:FUM589891 GEG589890:GEI589891 GOC589890:GOE589891 GXY589890:GYA589891 HHU589890:HHW589891 HRQ589890:HRS589891 IBM589890:IBO589891 ILI589890:ILK589891 IVE589890:IVG589891 JFA589890:JFC589891 JOW589890:JOY589891 JYS589890:JYU589891 KIO589890:KIQ589891 KSK589890:KSM589891 LCG589890:LCI589891 LMC589890:LME589891 LVY589890:LWA589891 MFU589890:MFW589891 MPQ589890:MPS589891 MZM589890:MZO589891 NJI589890:NJK589891 NTE589890:NTG589891 ODA589890:ODC589891 OMW589890:OMY589891 OWS589890:OWU589891 PGO589890:PGQ589891 PQK589890:PQM589891 QAG589890:QAI589891 QKC589890:QKE589891 QTY589890:QUA589891 RDU589890:RDW589891 RNQ589890:RNS589891 RXM589890:RXO589891 SHI589890:SHK589891 SRE589890:SRG589891 TBA589890:TBC589891 TKW589890:TKY589891 TUS589890:TUU589891 UEO589890:UEQ589891 UOK589890:UOM589891 UYG589890:UYI589891 VIC589890:VIE589891 VRY589890:VSA589891 WBU589890:WBW589891 WLQ589890:WLS589891 WVM589890:WVO589891 E655426:G655427 JA655426:JC655427 SW655426:SY655427 ACS655426:ACU655427 AMO655426:AMQ655427 AWK655426:AWM655427 BGG655426:BGI655427 BQC655426:BQE655427 BZY655426:CAA655427 CJU655426:CJW655427 CTQ655426:CTS655427 DDM655426:DDO655427 DNI655426:DNK655427 DXE655426:DXG655427 EHA655426:EHC655427 EQW655426:EQY655427 FAS655426:FAU655427 FKO655426:FKQ655427 FUK655426:FUM655427 GEG655426:GEI655427 GOC655426:GOE655427 GXY655426:GYA655427 HHU655426:HHW655427 HRQ655426:HRS655427 IBM655426:IBO655427 ILI655426:ILK655427 IVE655426:IVG655427 JFA655426:JFC655427 JOW655426:JOY655427 JYS655426:JYU655427 KIO655426:KIQ655427 KSK655426:KSM655427 LCG655426:LCI655427 LMC655426:LME655427 LVY655426:LWA655427 MFU655426:MFW655427 MPQ655426:MPS655427 MZM655426:MZO655427 NJI655426:NJK655427 NTE655426:NTG655427 ODA655426:ODC655427 OMW655426:OMY655427 OWS655426:OWU655427 PGO655426:PGQ655427 PQK655426:PQM655427 QAG655426:QAI655427 QKC655426:QKE655427 QTY655426:QUA655427 RDU655426:RDW655427 RNQ655426:RNS655427 RXM655426:RXO655427 SHI655426:SHK655427 SRE655426:SRG655427 TBA655426:TBC655427 TKW655426:TKY655427 TUS655426:TUU655427 UEO655426:UEQ655427 UOK655426:UOM655427 UYG655426:UYI655427 VIC655426:VIE655427 VRY655426:VSA655427 WBU655426:WBW655427 WLQ655426:WLS655427 WVM655426:WVO655427 E720962:G720963 JA720962:JC720963 SW720962:SY720963 ACS720962:ACU720963 AMO720962:AMQ720963 AWK720962:AWM720963 BGG720962:BGI720963 BQC720962:BQE720963 BZY720962:CAA720963 CJU720962:CJW720963 CTQ720962:CTS720963 DDM720962:DDO720963 DNI720962:DNK720963 DXE720962:DXG720963 EHA720962:EHC720963 EQW720962:EQY720963 FAS720962:FAU720963 FKO720962:FKQ720963 FUK720962:FUM720963 GEG720962:GEI720963 GOC720962:GOE720963 GXY720962:GYA720963 HHU720962:HHW720963 HRQ720962:HRS720963 IBM720962:IBO720963 ILI720962:ILK720963 IVE720962:IVG720963 JFA720962:JFC720963 JOW720962:JOY720963 JYS720962:JYU720963 KIO720962:KIQ720963 KSK720962:KSM720963 LCG720962:LCI720963 LMC720962:LME720963 LVY720962:LWA720963 MFU720962:MFW720963 MPQ720962:MPS720963 MZM720962:MZO720963 NJI720962:NJK720963 NTE720962:NTG720963 ODA720962:ODC720963 OMW720962:OMY720963 OWS720962:OWU720963 PGO720962:PGQ720963 PQK720962:PQM720963 QAG720962:QAI720963 QKC720962:QKE720963 QTY720962:QUA720963 RDU720962:RDW720963 RNQ720962:RNS720963 RXM720962:RXO720963 SHI720962:SHK720963 SRE720962:SRG720963 TBA720962:TBC720963 TKW720962:TKY720963 TUS720962:TUU720963 UEO720962:UEQ720963 UOK720962:UOM720963 UYG720962:UYI720963 VIC720962:VIE720963 VRY720962:VSA720963 WBU720962:WBW720963 WLQ720962:WLS720963 WVM720962:WVO720963 E786498:G786499 JA786498:JC786499 SW786498:SY786499 ACS786498:ACU786499 AMO786498:AMQ786499 AWK786498:AWM786499 BGG786498:BGI786499 BQC786498:BQE786499 BZY786498:CAA786499 CJU786498:CJW786499 CTQ786498:CTS786499 DDM786498:DDO786499 DNI786498:DNK786499 DXE786498:DXG786499 EHA786498:EHC786499 EQW786498:EQY786499 FAS786498:FAU786499 FKO786498:FKQ786499 FUK786498:FUM786499 GEG786498:GEI786499 GOC786498:GOE786499 GXY786498:GYA786499 HHU786498:HHW786499 HRQ786498:HRS786499 IBM786498:IBO786499 ILI786498:ILK786499 IVE786498:IVG786499 JFA786498:JFC786499 JOW786498:JOY786499 JYS786498:JYU786499 KIO786498:KIQ786499 KSK786498:KSM786499 LCG786498:LCI786499 LMC786498:LME786499 LVY786498:LWA786499 MFU786498:MFW786499 MPQ786498:MPS786499 MZM786498:MZO786499 NJI786498:NJK786499 NTE786498:NTG786499 ODA786498:ODC786499 OMW786498:OMY786499 OWS786498:OWU786499 PGO786498:PGQ786499 PQK786498:PQM786499 QAG786498:QAI786499 QKC786498:QKE786499 QTY786498:QUA786499 RDU786498:RDW786499 RNQ786498:RNS786499 RXM786498:RXO786499 SHI786498:SHK786499 SRE786498:SRG786499 TBA786498:TBC786499 TKW786498:TKY786499 TUS786498:TUU786499 UEO786498:UEQ786499 UOK786498:UOM786499 UYG786498:UYI786499 VIC786498:VIE786499 VRY786498:VSA786499 WBU786498:WBW786499 WLQ786498:WLS786499 WVM786498:WVO786499 E852034:G852035 JA852034:JC852035 SW852034:SY852035 ACS852034:ACU852035 AMO852034:AMQ852035 AWK852034:AWM852035 BGG852034:BGI852035 BQC852034:BQE852035 BZY852034:CAA852035 CJU852034:CJW852035 CTQ852034:CTS852035 DDM852034:DDO852035 DNI852034:DNK852035 DXE852034:DXG852035 EHA852034:EHC852035 EQW852034:EQY852035 FAS852034:FAU852035 FKO852034:FKQ852035 FUK852034:FUM852035 GEG852034:GEI852035 GOC852034:GOE852035 GXY852034:GYA852035 HHU852034:HHW852035 HRQ852034:HRS852035 IBM852034:IBO852035 ILI852034:ILK852035 IVE852034:IVG852035 JFA852034:JFC852035 JOW852034:JOY852035 JYS852034:JYU852035 KIO852034:KIQ852035 KSK852034:KSM852035 LCG852034:LCI852035 LMC852034:LME852035 LVY852034:LWA852035 MFU852034:MFW852035 MPQ852034:MPS852035 MZM852034:MZO852035 NJI852034:NJK852035 NTE852034:NTG852035 ODA852034:ODC852035 OMW852034:OMY852035 OWS852034:OWU852035 PGO852034:PGQ852035 PQK852034:PQM852035 QAG852034:QAI852035 QKC852034:QKE852035 QTY852034:QUA852035 RDU852034:RDW852035 RNQ852034:RNS852035 RXM852034:RXO852035 SHI852034:SHK852035 SRE852034:SRG852035 TBA852034:TBC852035 TKW852034:TKY852035 TUS852034:TUU852035 UEO852034:UEQ852035 UOK852034:UOM852035 UYG852034:UYI852035 VIC852034:VIE852035 VRY852034:VSA852035 WBU852034:WBW852035 WLQ852034:WLS852035 WVM852034:WVO852035 E917570:G917571 JA917570:JC917571 SW917570:SY917571 ACS917570:ACU917571 AMO917570:AMQ917571 AWK917570:AWM917571 BGG917570:BGI917571 BQC917570:BQE917571 BZY917570:CAA917571 CJU917570:CJW917571 CTQ917570:CTS917571 DDM917570:DDO917571 DNI917570:DNK917571 DXE917570:DXG917571 EHA917570:EHC917571 EQW917570:EQY917571 FAS917570:FAU917571 FKO917570:FKQ917571 FUK917570:FUM917571 GEG917570:GEI917571 GOC917570:GOE917571 GXY917570:GYA917571 HHU917570:HHW917571 HRQ917570:HRS917571 IBM917570:IBO917571 ILI917570:ILK917571 IVE917570:IVG917571 JFA917570:JFC917571 JOW917570:JOY917571 JYS917570:JYU917571 KIO917570:KIQ917571 KSK917570:KSM917571 LCG917570:LCI917571 LMC917570:LME917571 LVY917570:LWA917571 MFU917570:MFW917571 MPQ917570:MPS917571 MZM917570:MZO917571 NJI917570:NJK917571 NTE917570:NTG917571 ODA917570:ODC917571 OMW917570:OMY917571 OWS917570:OWU917571 PGO917570:PGQ917571 PQK917570:PQM917571 QAG917570:QAI917571 QKC917570:QKE917571 QTY917570:QUA917571 RDU917570:RDW917571 RNQ917570:RNS917571 RXM917570:RXO917571 SHI917570:SHK917571 SRE917570:SRG917571 TBA917570:TBC917571 TKW917570:TKY917571 TUS917570:TUU917571 UEO917570:UEQ917571 UOK917570:UOM917571 UYG917570:UYI917571 VIC917570:VIE917571 VRY917570:VSA917571 WBU917570:WBW917571 WLQ917570:WLS917571 WVM917570:WVO917571 E983106:G983107 JA983106:JC983107 SW983106:SY983107 ACS983106:ACU983107 AMO983106:AMQ983107 AWK983106:AWM983107 BGG983106:BGI983107 BQC983106:BQE983107 BZY983106:CAA983107 CJU983106:CJW983107 CTQ983106:CTS983107 DDM983106:DDO983107 DNI983106:DNK983107 DXE983106:DXG983107 EHA983106:EHC983107 EQW983106:EQY983107 FAS983106:FAU983107 FKO983106:FKQ983107 FUK983106:FUM983107 GEG983106:GEI983107 GOC983106:GOE983107 GXY983106:GYA983107 HHU983106:HHW983107 HRQ983106:HRS983107 IBM983106:IBO983107 ILI983106:ILK983107 IVE983106:IVG983107 JFA983106:JFC983107 JOW983106:JOY983107 JYS983106:JYU983107 KIO983106:KIQ983107 KSK983106:KSM983107 LCG983106:LCI983107 LMC983106:LME983107 LVY983106:LWA983107 MFU983106:MFW983107 MPQ983106:MPS983107 MZM983106:MZO983107 NJI983106:NJK983107 NTE983106:NTG983107 ODA983106:ODC983107 OMW983106:OMY983107 OWS983106:OWU983107 PGO983106:PGQ983107 PQK983106:PQM983107 QAG983106:QAI983107 QKC983106:QKE983107 QTY983106:QUA983107 RDU983106:RDW983107 RNQ983106:RNS983107 RXM983106:RXO983107 SHI983106:SHK983107 SRE983106:SRG983107 TBA983106:TBC983107 TKW983106:TKY983107 TUS983106:TUU983107 UEO983106:UEQ983107 UOK983106:UOM983107 UYG983106:UYI983107 VIC983106:VIE983107 VRY983106:VSA983107 WBU983106:WBW983107 WLQ983106:WLS983107 WVM983106:WVO983107" xr:uid="{DB28580C-3CCE-4170-9AFF-52F3C7A07195}">
      <formula1>$N$66</formula1>
    </dataValidation>
    <dataValidation type="list" allowBlank="1" showInputMessage="1" showErrorMessage="1" sqref="E64:G65 JA64:JC65 SW64:SY65 ACS64:ACU65 AMO64:AMQ65 AWK64:AWM65 BGG64:BGI65 BQC64:BQE65 BZY64:CAA65 CJU64:CJW65 CTQ64:CTS65 DDM64:DDO65 DNI64:DNK65 DXE64:DXG65 EHA64:EHC65 EQW64:EQY65 FAS64:FAU65 FKO64:FKQ65 FUK64:FUM65 GEG64:GEI65 GOC64:GOE65 GXY64:GYA65 HHU64:HHW65 HRQ64:HRS65 IBM64:IBO65 ILI64:ILK65 IVE64:IVG65 JFA64:JFC65 JOW64:JOY65 JYS64:JYU65 KIO64:KIQ65 KSK64:KSM65 LCG64:LCI65 LMC64:LME65 LVY64:LWA65 MFU64:MFW65 MPQ64:MPS65 MZM64:MZO65 NJI64:NJK65 NTE64:NTG65 ODA64:ODC65 OMW64:OMY65 OWS64:OWU65 PGO64:PGQ65 PQK64:PQM65 QAG64:QAI65 QKC64:QKE65 QTY64:QUA65 RDU64:RDW65 RNQ64:RNS65 RXM64:RXO65 SHI64:SHK65 SRE64:SRG65 TBA64:TBC65 TKW64:TKY65 TUS64:TUU65 UEO64:UEQ65 UOK64:UOM65 UYG64:UYI65 VIC64:VIE65 VRY64:VSA65 WBU64:WBW65 WLQ64:WLS65 WVM64:WVO65 E65600:G65601 JA65600:JC65601 SW65600:SY65601 ACS65600:ACU65601 AMO65600:AMQ65601 AWK65600:AWM65601 BGG65600:BGI65601 BQC65600:BQE65601 BZY65600:CAA65601 CJU65600:CJW65601 CTQ65600:CTS65601 DDM65600:DDO65601 DNI65600:DNK65601 DXE65600:DXG65601 EHA65600:EHC65601 EQW65600:EQY65601 FAS65600:FAU65601 FKO65600:FKQ65601 FUK65600:FUM65601 GEG65600:GEI65601 GOC65600:GOE65601 GXY65600:GYA65601 HHU65600:HHW65601 HRQ65600:HRS65601 IBM65600:IBO65601 ILI65600:ILK65601 IVE65600:IVG65601 JFA65600:JFC65601 JOW65600:JOY65601 JYS65600:JYU65601 KIO65600:KIQ65601 KSK65600:KSM65601 LCG65600:LCI65601 LMC65600:LME65601 LVY65600:LWA65601 MFU65600:MFW65601 MPQ65600:MPS65601 MZM65600:MZO65601 NJI65600:NJK65601 NTE65600:NTG65601 ODA65600:ODC65601 OMW65600:OMY65601 OWS65600:OWU65601 PGO65600:PGQ65601 PQK65600:PQM65601 QAG65600:QAI65601 QKC65600:QKE65601 QTY65600:QUA65601 RDU65600:RDW65601 RNQ65600:RNS65601 RXM65600:RXO65601 SHI65600:SHK65601 SRE65600:SRG65601 TBA65600:TBC65601 TKW65600:TKY65601 TUS65600:TUU65601 UEO65600:UEQ65601 UOK65600:UOM65601 UYG65600:UYI65601 VIC65600:VIE65601 VRY65600:VSA65601 WBU65600:WBW65601 WLQ65600:WLS65601 WVM65600:WVO65601 E131136:G131137 JA131136:JC131137 SW131136:SY131137 ACS131136:ACU131137 AMO131136:AMQ131137 AWK131136:AWM131137 BGG131136:BGI131137 BQC131136:BQE131137 BZY131136:CAA131137 CJU131136:CJW131137 CTQ131136:CTS131137 DDM131136:DDO131137 DNI131136:DNK131137 DXE131136:DXG131137 EHA131136:EHC131137 EQW131136:EQY131137 FAS131136:FAU131137 FKO131136:FKQ131137 FUK131136:FUM131137 GEG131136:GEI131137 GOC131136:GOE131137 GXY131136:GYA131137 HHU131136:HHW131137 HRQ131136:HRS131137 IBM131136:IBO131137 ILI131136:ILK131137 IVE131136:IVG131137 JFA131136:JFC131137 JOW131136:JOY131137 JYS131136:JYU131137 KIO131136:KIQ131137 KSK131136:KSM131137 LCG131136:LCI131137 LMC131136:LME131137 LVY131136:LWA131137 MFU131136:MFW131137 MPQ131136:MPS131137 MZM131136:MZO131137 NJI131136:NJK131137 NTE131136:NTG131137 ODA131136:ODC131137 OMW131136:OMY131137 OWS131136:OWU131137 PGO131136:PGQ131137 PQK131136:PQM131137 QAG131136:QAI131137 QKC131136:QKE131137 QTY131136:QUA131137 RDU131136:RDW131137 RNQ131136:RNS131137 RXM131136:RXO131137 SHI131136:SHK131137 SRE131136:SRG131137 TBA131136:TBC131137 TKW131136:TKY131137 TUS131136:TUU131137 UEO131136:UEQ131137 UOK131136:UOM131137 UYG131136:UYI131137 VIC131136:VIE131137 VRY131136:VSA131137 WBU131136:WBW131137 WLQ131136:WLS131137 WVM131136:WVO131137 E196672:G196673 JA196672:JC196673 SW196672:SY196673 ACS196672:ACU196673 AMO196672:AMQ196673 AWK196672:AWM196673 BGG196672:BGI196673 BQC196672:BQE196673 BZY196672:CAA196673 CJU196672:CJW196673 CTQ196672:CTS196673 DDM196672:DDO196673 DNI196672:DNK196673 DXE196672:DXG196673 EHA196672:EHC196673 EQW196672:EQY196673 FAS196672:FAU196673 FKO196672:FKQ196673 FUK196672:FUM196673 GEG196672:GEI196673 GOC196672:GOE196673 GXY196672:GYA196673 HHU196672:HHW196673 HRQ196672:HRS196673 IBM196672:IBO196673 ILI196672:ILK196673 IVE196672:IVG196673 JFA196672:JFC196673 JOW196672:JOY196673 JYS196672:JYU196673 KIO196672:KIQ196673 KSK196672:KSM196673 LCG196672:LCI196673 LMC196672:LME196673 LVY196672:LWA196673 MFU196672:MFW196673 MPQ196672:MPS196673 MZM196672:MZO196673 NJI196672:NJK196673 NTE196672:NTG196673 ODA196672:ODC196673 OMW196672:OMY196673 OWS196672:OWU196673 PGO196672:PGQ196673 PQK196672:PQM196673 QAG196672:QAI196673 QKC196672:QKE196673 QTY196672:QUA196673 RDU196672:RDW196673 RNQ196672:RNS196673 RXM196672:RXO196673 SHI196672:SHK196673 SRE196672:SRG196673 TBA196672:TBC196673 TKW196672:TKY196673 TUS196672:TUU196673 UEO196672:UEQ196673 UOK196672:UOM196673 UYG196672:UYI196673 VIC196672:VIE196673 VRY196672:VSA196673 WBU196672:WBW196673 WLQ196672:WLS196673 WVM196672:WVO196673 E262208:G262209 JA262208:JC262209 SW262208:SY262209 ACS262208:ACU262209 AMO262208:AMQ262209 AWK262208:AWM262209 BGG262208:BGI262209 BQC262208:BQE262209 BZY262208:CAA262209 CJU262208:CJW262209 CTQ262208:CTS262209 DDM262208:DDO262209 DNI262208:DNK262209 DXE262208:DXG262209 EHA262208:EHC262209 EQW262208:EQY262209 FAS262208:FAU262209 FKO262208:FKQ262209 FUK262208:FUM262209 GEG262208:GEI262209 GOC262208:GOE262209 GXY262208:GYA262209 HHU262208:HHW262209 HRQ262208:HRS262209 IBM262208:IBO262209 ILI262208:ILK262209 IVE262208:IVG262209 JFA262208:JFC262209 JOW262208:JOY262209 JYS262208:JYU262209 KIO262208:KIQ262209 KSK262208:KSM262209 LCG262208:LCI262209 LMC262208:LME262209 LVY262208:LWA262209 MFU262208:MFW262209 MPQ262208:MPS262209 MZM262208:MZO262209 NJI262208:NJK262209 NTE262208:NTG262209 ODA262208:ODC262209 OMW262208:OMY262209 OWS262208:OWU262209 PGO262208:PGQ262209 PQK262208:PQM262209 QAG262208:QAI262209 QKC262208:QKE262209 QTY262208:QUA262209 RDU262208:RDW262209 RNQ262208:RNS262209 RXM262208:RXO262209 SHI262208:SHK262209 SRE262208:SRG262209 TBA262208:TBC262209 TKW262208:TKY262209 TUS262208:TUU262209 UEO262208:UEQ262209 UOK262208:UOM262209 UYG262208:UYI262209 VIC262208:VIE262209 VRY262208:VSA262209 WBU262208:WBW262209 WLQ262208:WLS262209 WVM262208:WVO262209 E327744:G327745 JA327744:JC327745 SW327744:SY327745 ACS327744:ACU327745 AMO327744:AMQ327745 AWK327744:AWM327745 BGG327744:BGI327745 BQC327744:BQE327745 BZY327744:CAA327745 CJU327744:CJW327745 CTQ327744:CTS327745 DDM327744:DDO327745 DNI327744:DNK327745 DXE327744:DXG327745 EHA327744:EHC327745 EQW327744:EQY327745 FAS327744:FAU327745 FKO327744:FKQ327745 FUK327744:FUM327745 GEG327744:GEI327745 GOC327744:GOE327745 GXY327744:GYA327745 HHU327744:HHW327745 HRQ327744:HRS327745 IBM327744:IBO327745 ILI327744:ILK327745 IVE327744:IVG327745 JFA327744:JFC327745 JOW327744:JOY327745 JYS327744:JYU327745 KIO327744:KIQ327745 KSK327744:KSM327745 LCG327744:LCI327745 LMC327744:LME327745 LVY327744:LWA327745 MFU327744:MFW327745 MPQ327744:MPS327745 MZM327744:MZO327745 NJI327744:NJK327745 NTE327744:NTG327745 ODA327744:ODC327745 OMW327744:OMY327745 OWS327744:OWU327745 PGO327744:PGQ327745 PQK327744:PQM327745 QAG327744:QAI327745 QKC327744:QKE327745 QTY327744:QUA327745 RDU327744:RDW327745 RNQ327744:RNS327745 RXM327744:RXO327745 SHI327744:SHK327745 SRE327744:SRG327745 TBA327744:TBC327745 TKW327744:TKY327745 TUS327744:TUU327745 UEO327744:UEQ327745 UOK327744:UOM327745 UYG327744:UYI327745 VIC327744:VIE327745 VRY327744:VSA327745 WBU327744:WBW327745 WLQ327744:WLS327745 WVM327744:WVO327745 E393280:G393281 JA393280:JC393281 SW393280:SY393281 ACS393280:ACU393281 AMO393280:AMQ393281 AWK393280:AWM393281 BGG393280:BGI393281 BQC393280:BQE393281 BZY393280:CAA393281 CJU393280:CJW393281 CTQ393280:CTS393281 DDM393280:DDO393281 DNI393280:DNK393281 DXE393280:DXG393281 EHA393280:EHC393281 EQW393280:EQY393281 FAS393280:FAU393281 FKO393280:FKQ393281 FUK393280:FUM393281 GEG393280:GEI393281 GOC393280:GOE393281 GXY393280:GYA393281 HHU393280:HHW393281 HRQ393280:HRS393281 IBM393280:IBO393281 ILI393280:ILK393281 IVE393280:IVG393281 JFA393280:JFC393281 JOW393280:JOY393281 JYS393280:JYU393281 KIO393280:KIQ393281 KSK393280:KSM393281 LCG393280:LCI393281 LMC393280:LME393281 LVY393280:LWA393281 MFU393280:MFW393281 MPQ393280:MPS393281 MZM393280:MZO393281 NJI393280:NJK393281 NTE393280:NTG393281 ODA393280:ODC393281 OMW393280:OMY393281 OWS393280:OWU393281 PGO393280:PGQ393281 PQK393280:PQM393281 QAG393280:QAI393281 QKC393280:QKE393281 QTY393280:QUA393281 RDU393280:RDW393281 RNQ393280:RNS393281 RXM393280:RXO393281 SHI393280:SHK393281 SRE393280:SRG393281 TBA393280:TBC393281 TKW393280:TKY393281 TUS393280:TUU393281 UEO393280:UEQ393281 UOK393280:UOM393281 UYG393280:UYI393281 VIC393280:VIE393281 VRY393280:VSA393281 WBU393280:WBW393281 WLQ393280:WLS393281 WVM393280:WVO393281 E458816:G458817 JA458816:JC458817 SW458816:SY458817 ACS458816:ACU458817 AMO458816:AMQ458817 AWK458816:AWM458817 BGG458816:BGI458817 BQC458816:BQE458817 BZY458816:CAA458817 CJU458816:CJW458817 CTQ458816:CTS458817 DDM458816:DDO458817 DNI458816:DNK458817 DXE458816:DXG458817 EHA458816:EHC458817 EQW458816:EQY458817 FAS458816:FAU458817 FKO458816:FKQ458817 FUK458816:FUM458817 GEG458816:GEI458817 GOC458816:GOE458817 GXY458816:GYA458817 HHU458816:HHW458817 HRQ458816:HRS458817 IBM458816:IBO458817 ILI458816:ILK458817 IVE458816:IVG458817 JFA458816:JFC458817 JOW458816:JOY458817 JYS458816:JYU458817 KIO458816:KIQ458817 KSK458816:KSM458817 LCG458816:LCI458817 LMC458816:LME458817 LVY458816:LWA458817 MFU458816:MFW458817 MPQ458816:MPS458817 MZM458816:MZO458817 NJI458816:NJK458817 NTE458816:NTG458817 ODA458816:ODC458817 OMW458816:OMY458817 OWS458816:OWU458817 PGO458816:PGQ458817 PQK458816:PQM458817 QAG458816:QAI458817 QKC458816:QKE458817 QTY458816:QUA458817 RDU458816:RDW458817 RNQ458816:RNS458817 RXM458816:RXO458817 SHI458816:SHK458817 SRE458816:SRG458817 TBA458816:TBC458817 TKW458816:TKY458817 TUS458816:TUU458817 UEO458816:UEQ458817 UOK458816:UOM458817 UYG458816:UYI458817 VIC458816:VIE458817 VRY458816:VSA458817 WBU458816:WBW458817 WLQ458816:WLS458817 WVM458816:WVO458817 E524352:G524353 JA524352:JC524353 SW524352:SY524353 ACS524352:ACU524353 AMO524352:AMQ524353 AWK524352:AWM524353 BGG524352:BGI524353 BQC524352:BQE524353 BZY524352:CAA524353 CJU524352:CJW524353 CTQ524352:CTS524353 DDM524352:DDO524353 DNI524352:DNK524353 DXE524352:DXG524353 EHA524352:EHC524353 EQW524352:EQY524353 FAS524352:FAU524353 FKO524352:FKQ524353 FUK524352:FUM524353 GEG524352:GEI524353 GOC524352:GOE524353 GXY524352:GYA524353 HHU524352:HHW524353 HRQ524352:HRS524353 IBM524352:IBO524353 ILI524352:ILK524353 IVE524352:IVG524353 JFA524352:JFC524353 JOW524352:JOY524353 JYS524352:JYU524353 KIO524352:KIQ524353 KSK524352:KSM524353 LCG524352:LCI524353 LMC524352:LME524353 LVY524352:LWA524353 MFU524352:MFW524353 MPQ524352:MPS524353 MZM524352:MZO524353 NJI524352:NJK524353 NTE524352:NTG524353 ODA524352:ODC524353 OMW524352:OMY524353 OWS524352:OWU524353 PGO524352:PGQ524353 PQK524352:PQM524353 QAG524352:QAI524353 QKC524352:QKE524353 QTY524352:QUA524353 RDU524352:RDW524353 RNQ524352:RNS524353 RXM524352:RXO524353 SHI524352:SHK524353 SRE524352:SRG524353 TBA524352:TBC524353 TKW524352:TKY524353 TUS524352:TUU524353 UEO524352:UEQ524353 UOK524352:UOM524353 UYG524352:UYI524353 VIC524352:VIE524353 VRY524352:VSA524353 WBU524352:WBW524353 WLQ524352:WLS524353 WVM524352:WVO524353 E589888:G589889 JA589888:JC589889 SW589888:SY589889 ACS589888:ACU589889 AMO589888:AMQ589889 AWK589888:AWM589889 BGG589888:BGI589889 BQC589888:BQE589889 BZY589888:CAA589889 CJU589888:CJW589889 CTQ589888:CTS589889 DDM589888:DDO589889 DNI589888:DNK589889 DXE589888:DXG589889 EHA589888:EHC589889 EQW589888:EQY589889 FAS589888:FAU589889 FKO589888:FKQ589889 FUK589888:FUM589889 GEG589888:GEI589889 GOC589888:GOE589889 GXY589888:GYA589889 HHU589888:HHW589889 HRQ589888:HRS589889 IBM589888:IBO589889 ILI589888:ILK589889 IVE589888:IVG589889 JFA589888:JFC589889 JOW589888:JOY589889 JYS589888:JYU589889 KIO589888:KIQ589889 KSK589888:KSM589889 LCG589888:LCI589889 LMC589888:LME589889 LVY589888:LWA589889 MFU589888:MFW589889 MPQ589888:MPS589889 MZM589888:MZO589889 NJI589888:NJK589889 NTE589888:NTG589889 ODA589888:ODC589889 OMW589888:OMY589889 OWS589888:OWU589889 PGO589888:PGQ589889 PQK589888:PQM589889 QAG589888:QAI589889 QKC589888:QKE589889 QTY589888:QUA589889 RDU589888:RDW589889 RNQ589888:RNS589889 RXM589888:RXO589889 SHI589888:SHK589889 SRE589888:SRG589889 TBA589888:TBC589889 TKW589888:TKY589889 TUS589888:TUU589889 UEO589888:UEQ589889 UOK589888:UOM589889 UYG589888:UYI589889 VIC589888:VIE589889 VRY589888:VSA589889 WBU589888:WBW589889 WLQ589888:WLS589889 WVM589888:WVO589889 E655424:G655425 JA655424:JC655425 SW655424:SY655425 ACS655424:ACU655425 AMO655424:AMQ655425 AWK655424:AWM655425 BGG655424:BGI655425 BQC655424:BQE655425 BZY655424:CAA655425 CJU655424:CJW655425 CTQ655424:CTS655425 DDM655424:DDO655425 DNI655424:DNK655425 DXE655424:DXG655425 EHA655424:EHC655425 EQW655424:EQY655425 FAS655424:FAU655425 FKO655424:FKQ655425 FUK655424:FUM655425 GEG655424:GEI655425 GOC655424:GOE655425 GXY655424:GYA655425 HHU655424:HHW655425 HRQ655424:HRS655425 IBM655424:IBO655425 ILI655424:ILK655425 IVE655424:IVG655425 JFA655424:JFC655425 JOW655424:JOY655425 JYS655424:JYU655425 KIO655424:KIQ655425 KSK655424:KSM655425 LCG655424:LCI655425 LMC655424:LME655425 LVY655424:LWA655425 MFU655424:MFW655425 MPQ655424:MPS655425 MZM655424:MZO655425 NJI655424:NJK655425 NTE655424:NTG655425 ODA655424:ODC655425 OMW655424:OMY655425 OWS655424:OWU655425 PGO655424:PGQ655425 PQK655424:PQM655425 QAG655424:QAI655425 QKC655424:QKE655425 QTY655424:QUA655425 RDU655424:RDW655425 RNQ655424:RNS655425 RXM655424:RXO655425 SHI655424:SHK655425 SRE655424:SRG655425 TBA655424:TBC655425 TKW655424:TKY655425 TUS655424:TUU655425 UEO655424:UEQ655425 UOK655424:UOM655425 UYG655424:UYI655425 VIC655424:VIE655425 VRY655424:VSA655425 WBU655424:WBW655425 WLQ655424:WLS655425 WVM655424:WVO655425 E720960:G720961 JA720960:JC720961 SW720960:SY720961 ACS720960:ACU720961 AMO720960:AMQ720961 AWK720960:AWM720961 BGG720960:BGI720961 BQC720960:BQE720961 BZY720960:CAA720961 CJU720960:CJW720961 CTQ720960:CTS720961 DDM720960:DDO720961 DNI720960:DNK720961 DXE720960:DXG720961 EHA720960:EHC720961 EQW720960:EQY720961 FAS720960:FAU720961 FKO720960:FKQ720961 FUK720960:FUM720961 GEG720960:GEI720961 GOC720960:GOE720961 GXY720960:GYA720961 HHU720960:HHW720961 HRQ720960:HRS720961 IBM720960:IBO720961 ILI720960:ILK720961 IVE720960:IVG720961 JFA720960:JFC720961 JOW720960:JOY720961 JYS720960:JYU720961 KIO720960:KIQ720961 KSK720960:KSM720961 LCG720960:LCI720961 LMC720960:LME720961 LVY720960:LWA720961 MFU720960:MFW720961 MPQ720960:MPS720961 MZM720960:MZO720961 NJI720960:NJK720961 NTE720960:NTG720961 ODA720960:ODC720961 OMW720960:OMY720961 OWS720960:OWU720961 PGO720960:PGQ720961 PQK720960:PQM720961 QAG720960:QAI720961 QKC720960:QKE720961 QTY720960:QUA720961 RDU720960:RDW720961 RNQ720960:RNS720961 RXM720960:RXO720961 SHI720960:SHK720961 SRE720960:SRG720961 TBA720960:TBC720961 TKW720960:TKY720961 TUS720960:TUU720961 UEO720960:UEQ720961 UOK720960:UOM720961 UYG720960:UYI720961 VIC720960:VIE720961 VRY720960:VSA720961 WBU720960:WBW720961 WLQ720960:WLS720961 WVM720960:WVO720961 E786496:G786497 JA786496:JC786497 SW786496:SY786497 ACS786496:ACU786497 AMO786496:AMQ786497 AWK786496:AWM786497 BGG786496:BGI786497 BQC786496:BQE786497 BZY786496:CAA786497 CJU786496:CJW786497 CTQ786496:CTS786497 DDM786496:DDO786497 DNI786496:DNK786497 DXE786496:DXG786497 EHA786496:EHC786497 EQW786496:EQY786497 FAS786496:FAU786497 FKO786496:FKQ786497 FUK786496:FUM786497 GEG786496:GEI786497 GOC786496:GOE786497 GXY786496:GYA786497 HHU786496:HHW786497 HRQ786496:HRS786497 IBM786496:IBO786497 ILI786496:ILK786497 IVE786496:IVG786497 JFA786496:JFC786497 JOW786496:JOY786497 JYS786496:JYU786497 KIO786496:KIQ786497 KSK786496:KSM786497 LCG786496:LCI786497 LMC786496:LME786497 LVY786496:LWA786497 MFU786496:MFW786497 MPQ786496:MPS786497 MZM786496:MZO786497 NJI786496:NJK786497 NTE786496:NTG786497 ODA786496:ODC786497 OMW786496:OMY786497 OWS786496:OWU786497 PGO786496:PGQ786497 PQK786496:PQM786497 QAG786496:QAI786497 QKC786496:QKE786497 QTY786496:QUA786497 RDU786496:RDW786497 RNQ786496:RNS786497 RXM786496:RXO786497 SHI786496:SHK786497 SRE786496:SRG786497 TBA786496:TBC786497 TKW786496:TKY786497 TUS786496:TUU786497 UEO786496:UEQ786497 UOK786496:UOM786497 UYG786496:UYI786497 VIC786496:VIE786497 VRY786496:VSA786497 WBU786496:WBW786497 WLQ786496:WLS786497 WVM786496:WVO786497 E852032:G852033 JA852032:JC852033 SW852032:SY852033 ACS852032:ACU852033 AMO852032:AMQ852033 AWK852032:AWM852033 BGG852032:BGI852033 BQC852032:BQE852033 BZY852032:CAA852033 CJU852032:CJW852033 CTQ852032:CTS852033 DDM852032:DDO852033 DNI852032:DNK852033 DXE852032:DXG852033 EHA852032:EHC852033 EQW852032:EQY852033 FAS852032:FAU852033 FKO852032:FKQ852033 FUK852032:FUM852033 GEG852032:GEI852033 GOC852032:GOE852033 GXY852032:GYA852033 HHU852032:HHW852033 HRQ852032:HRS852033 IBM852032:IBO852033 ILI852032:ILK852033 IVE852032:IVG852033 JFA852032:JFC852033 JOW852032:JOY852033 JYS852032:JYU852033 KIO852032:KIQ852033 KSK852032:KSM852033 LCG852032:LCI852033 LMC852032:LME852033 LVY852032:LWA852033 MFU852032:MFW852033 MPQ852032:MPS852033 MZM852032:MZO852033 NJI852032:NJK852033 NTE852032:NTG852033 ODA852032:ODC852033 OMW852032:OMY852033 OWS852032:OWU852033 PGO852032:PGQ852033 PQK852032:PQM852033 QAG852032:QAI852033 QKC852032:QKE852033 QTY852032:QUA852033 RDU852032:RDW852033 RNQ852032:RNS852033 RXM852032:RXO852033 SHI852032:SHK852033 SRE852032:SRG852033 TBA852032:TBC852033 TKW852032:TKY852033 TUS852032:TUU852033 UEO852032:UEQ852033 UOK852032:UOM852033 UYG852032:UYI852033 VIC852032:VIE852033 VRY852032:VSA852033 WBU852032:WBW852033 WLQ852032:WLS852033 WVM852032:WVO852033 E917568:G917569 JA917568:JC917569 SW917568:SY917569 ACS917568:ACU917569 AMO917568:AMQ917569 AWK917568:AWM917569 BGG917568:BGI917569 BQC917568:BQE917569 BZY917568:CAA917569 CJU917568:CJW917569 CTQ917568:CTS917569 DDM917568:DDO917569 DNI917568:DNK917569 DXE917568:DXG917569 EHA917568:EHC917569 EQW917568:EQY917569 FAS917568:FAU917569 FKO917568:FKQ917569 FUK917568:FUM917569 GEG917568:GEI917569 GOC917568:GOE917569 GXY917568:GYA917569 HHU917568:HHW917569 HRQ917568:HRS917569 IBM917568:IBO917569 ILI917568:ILK917569 IVE917568:IVG917569 JFA917568:JFC917569 JOW917568:JOY917569 JYS917568:JYU917569 KIO917568:KIQ917569 KSK917568:KSM917569 LCG917568:LCI917569 LMC917568:LME917569 LVY917568:LWA917569 MFU917568:MFW917569 MPQ917568:MPS917569 MZM917568:MZO917569 NJI917568:NJK917569 NTE917568:NTG917569 ODA917568:ODC917569 OMW917568:OMY917569 OWS917568:OWU917569 PGO917568:PGQ917569 PQK917568:PQM917569 QAG917568:QAI917569 QKC917568:QKE917569 QTY917568:QUA917569 RDU917568:RDW917569 RNQ917568:RNS917569 RXM917568:RXO917569 SHI917568:SHK917569 SRE917568:SRG917569 TBA917568:TBC917569 TKW917568:TKY917569 TUS917568:TUU917569 UEO917568:UEQ917569 UOK917568:UOM917569 UYG917568:UYI917569 VIC917568:VIE917569 VRY917568:VSA917569 WBU917568:WBW917569 WLQ917568:WLS917569 WVM917568:WVO917569 E983104:G983105 JA983104:JC983105 SW983104:SY983105 ACS983104:ACU983105 AMO983104:AMQ983105 AWK983104:AWM983105 BGG983104:BGI983105 BQC983104:BQE983105 BZY983104:CAA983105 CJU983104:CJW983105 CTQ983104:CTS983105 DDM983104:DDO983105 DNI983104:DNK983105 DXE983104:DXG983105 EHA983104:EHC983105 EQW983104:EQY983105 FAS983104:FAU983105 FKO983104:FKQ983105 FUK983104:FUM983105 GEG983104:GEI983105 GOC983104:GOE983105 GXY983104:GYA983105 HHU983104:HHW983105 HRQ983104:HRS983105 IBM983104:IBO983105 ILI983104:ILK983105 IVE983104:IVG983105 JFA983104:JFC983105 JOW983104:JOY983105 JYS983104:JYU983105 KIO983104:KIQ983105 KSK983104:KSM983105 LCG983104:LCI983105 LMC983104:LME983105 LVY983104:LWA983105 MFU983104:MFW983105 MPQ983104:MPS983105 MZM983104:MZO983105 NJI983104:NJK983105 NTE983104:NTG983105 ODA983104:ODC983105 OMW983104:OMY983105 OWS983104:OWU983105 PGO983104:PGQ983105 PQK983104:PQM983105 QAG983104:QAI983105 QKC983104:QKE983105 QTY983104:QUA983105 RDU983104:RDW983105 RNQ983104:RNS983105 RXM983104:RXO983105 SHI983104:SHK983105 SRE983104:SRG983105 TBA983104:TBC983105 TKW983104:TKY983105 TUS983104:TUU983105 UEO983104:UEQ983105 UOK983104:UOM983105 UYG983104:UYI983105 VIC983104:VIE983105 VRY983104:VSA983105 WBU983104:WBW983105 WLQ983104:WLS983105 WVM983104:WVO983105" xr:uid="{5817DF7D-1AE1-436E-B973-3176E055F0FA}">
      <formula1>$N$64</formula1>
    </dataValidation>
    <dataValidation type="list" allowBlank="1" showInputMessage="1" showErrorMessage="1" sqref="E62:G63 JA62:JC63 SW62:SY63 ACS62:ACU63 AMO62:AMQ63 AWK62:AWM63 BGG62:BGI63 BQC62:BQE63 BZY62:CAA63 CJU62:CJW63 CTQ62:CTS63 DDM62:DDO63 DNI62:DNK63 DXE62:DXG63 EHA62:EHC63 EQW62:EQY63 FAS62:FAU63 FKO62:FKQ63 FUK62:FUM63 GEG62:GEI63 GOC62:GOE63 GXY62:GYA63 HHU62:HHW63 HRQ62:HRS63 IBM62:IBO63 ILI62:ILK63 IVE62:IVG63 JFA62:JFC63 JOW62:JOY63 JYS62:JYU63 KIO62:KIQ63 KSK62:KSM63 LCG62:LCI63 LMC62:LME63 LVY62:LWA63 MFU62:MFW63 MPQ62:MPS63 MZM62:MZO63 NJI62:NJK63 NTE62:NTG63 ODA62:ODC63 OMW62:OMY63 OWS62:OWU63 PGO62:PGQ63 PQK62:PQM63 QAG62:QAI63 QKC62:QKE63 QTY62:QUA63 RDU62:RDW63 RNQ62:RNS63 RXM62:RXO63 SHI62:SHK63 SRE62:SRG63 TBA62:TBC63 TKW62:TKY63 TUS62:TUU63 UEO62:UEQ63 UOK62:UOM63 UYG62:UYI63 VIC62:VIE63 VRY62:VSA63 WBU62:WBW63 WLQ62:WLS63 WVM62:WVO63 E65598:G65599 JA65598:JC65599 SW65598:SY65599 ACS65598:ACU65599 AMO65598:AMQ65599 AWK65598:AWM65599 BGG65598:BGI65599 BQC65598:BQE65599 BZY65598:CAA65599 CJU65598:CJW65599 CTQ65598:CTS65599 DDM65598:DDO65599 DNI65598:DNK65599 DXE65598:DXG65599 EHA65598:EHC65599 EQW65598:EQY65599 FAS65598:FAU65599 FKO65598:FKQ65599 FUK65598:FUM65599 GEG65598:GEI65599 GOC65598:GOE65599 GXY65598:GYA65599 HHU65598:HHW65599 HRQ65598:HRS65599 IBM65598:IBO65599 ILI65598:ILK65599 IVE65598:IVG65599 JFA65598:JFC65599 JOW65598:JOY65599 JYS65598:JYU65599 KIO65598:KIQ65599 KSK65598:KSM65599 LCG65598:LCI65599 LMC65598:LME65599 LVY65598:LWA65599 MFU65598:MFW65599 MPQ65598:MPS65599 MZM65598:MZO65599 NJI65598:NJK65599 NTE65598:NTG65599 ODA65598:ODC65599 OMW65598:OMY65599 OWS65598:OWU65599 PGO65598:PGQ65599 PQK65598:PQM65599 QAG65598:QAI65599 QKC65598:QKE65599 QTY65598:QUA65599 RDU65598:RDW65599 RNQ65598:RNS65599 RXM65598:RXO65599 SHI65598:SHK65599 SRE65598:SRG65599 TBA65598:TBC65599 TKW65598:TKY65599 TUS65598:TUU65599 UEO65598:UEQ65599 UOK65598:UOM65599 UYG65598:UYI65599 VIC65598:VIE65599 VRY65598:VSA65599 WBU65598:WBW65599 WLQ65598:WLS65599 WVM65598:WVO65599 E131134:G131135 JA131134:JC131135 SW131134:SY131135 ACS131134:ACU131135 AMO131134:AMQ131135 AWK131134:AWM131135 BGG131134:BGI131135 BQC131134:BQE131135 BZY131134:CAA131135 CJU131134:CJW131135 CTQ131134:CTS131135 DDM131134:DDO131135 DNI131134:DNK131135 DXE131134:DXG131135 EHA131134:EHC131135 EQW131134:EQY131135 FAS131134:FAU131135 FKO131134:FKQ131135 FUK131134:FUM131135 GEG131134:GEI131135 GOC131134:GOE131135 GXY131134:GYA131135 HHU131134:HHW131135 HRQ131134:HRS131135 IBM131134:IBO131135 ILI131134:ILK131135 IVE131134:IVG131135 JFA131134:JFC131135 JOW131134:JOY131135 JYS131134:JYU131135 KIO131134:KIQ131135 KSK131134:KSM131135 LCG131134:LCI131135 LMC131134:LME131135 LVY131134:LWA131135 MFU131134:MFW131135 MPQ131134:MPS131135 MZM131134:MZO131135 NJI131134:NJK131135 NTE131134:NTG131135 ODA131134:ODC131135 OMW131134:OMY131135 OWS131134:OWU131135 PGO131134:PGQ131135 PQK131134:PQM131135 QAG131134:QAI131135 QKC131134:QKE131135 QTY131134:QUA131135 RDU131134:RDW131135 RNQ131134:RNS131135 RXM131134:RXO131135 SHI131134:SHK131135 SRE131134:SRG131135 TBA131134:TBC131135 TKW131134:TKY131135 TUS131134:TUU131135 UEO131134:UEQ131135 UOK131134:UOM131135 UYG131134:UYI131135 VIC131134:VIE131135 VRY131134:VSA131135 WBU131134:WBW131135 WLQ131134:WLS131135 WVM131134:WVO131135 E196670:G196671 JA196670:JC196671 SW196670:SY196671 ACS196670:ACU196671 AMO196670:AMQ196671 AWK196670:AWM196671 BGG196670:BGI196671 BQC196670:BQE196671 BZY196670:CAA196671 CJU196670:CJW196671 CTQ196670:CTS196671 DDM196670:DDO196671 DNI196670:DNK196671 DXE196670:DXG196671 EHA196670:EHC196671 EQW196670:EQY196671 FAS196670:FAU196671 FKO196670:FKQ196671 FUK196670:FUM196671 GEG196670:GEI196671 GOC196670:GOE196671 GXY196670:GYA196671 HHU196670:HHW196671 HRQ196670:HRS196671 IBM196670:IBO196671 ILI196670:ILK196671 IVE196670:IVG196671 JFA196670:JFC196671 JOW196670:JOY196671 JYS196670:JYU196671 KIO196670:KIQ196671 KSK196670:KSM196671 LCG196670:LCI196671 LMC196670:LME196671 LVY196670:LWA196671 MFU196670:MFW196671 MPQ196670:MPS196671 MZM196670:MZO196671 NJI196670:NJK196671 NTE196670:NTG196671 ODA196670:ODC196671 OMW196670:OMY196671 OWS196670:OWU196671 PGO196670:PGQ196671 PQK196670:PQM196671 QAG196670:QAI196671 QKC196670:QKE196671 QTY196670:QUA196671 RDU196670:RDW196671 RNQ196670:RNS196671 RXM196670:RXO196671 SHI196670:SHK196671 SRE196670:SRG196671 TBA196670:TBC196671 TKW196670:TKY196671 TUS196670:TUU196671 UEO196670:UEQ196671 UOK196670:UOM196671 UYG196670:UYI196671 VIC196670:VIE196671 VRY196670:VSA196671 WBU196670:WBW196671 WLQ196670:WLS196671 WVM196670:WVO196671 E262206:G262207 JA262206:JC262207 SW262206:SY262207 ACS262206:ACU262207 AMO262206:AMQ262207 AWK262206:AWM262207 BGG262206:BGI262207 BQC262206:BQE262207 BZY262206:CAA262207 CJU262206:CJW262207 CTQ262206:CTS262207 DDM262206:DDO262207 DNI262206:DNK262207 DXE262206:DXG262207 EHA262206:EHC262207 EQW262206:EQY262207 FAS262206:FAU262207 FKO262206:FKQ262207 FUK262206:FUM262207 GEG262206:GEI262207 GOC262206:GOE262207 GXY262206:GYA262207 HHU262206:HHW262207 HRQ262206:HRS262207 IBM262206:IBO262207 ILI262206:ILK262207 IVE262206:IVG262207 JFA262206:JFC262207 JOW262206:JOY262207 JYS262206:JYU262207 KIO262206:KIQ262207 KSK262206:KSM262207 LCG262206:LCI262207 LMC262206:LME262207 LVY262206:LWA262207 MFU262206:MFW262207 MPQ262206:MPS262207 MZM262206:MZO262207 NJI262206:NJK262207 NTE262206:NTG262207 ODA262206:ODC262207 OMW262206:OMY262207 OWS262206:OWU262207 PGO262206:PGQ262207 PQK262206:PQM262207 QAG262206:QAI262207 QKC262206:QKE262207 QTY262206:QUA262207 RDU262206:RDW262207 RNQ262206:RNS262207 RXM262206:RXO262207 SHI262206:SHK262207 SRE262206:SRG262207 TBA262206:TBC262207 TKW262206:TKY262207 TUS262206:TUU262207 UEO262206:UEQ262207 UOK262206:UOM262207 UYG262206:UYI262207 VIC262206:VIE262207 VRY262206:VSA262207 WBU262206:WBW262207 WLQ262206:WLS262207 WVM262206:WVO262207 E327742:G327743 JA327742:JC327743 SW327742:SY327743 ACS327742:ACU327743 AMO327742:AMQ327743 AWK327742:AWM327743 BGG327742:BGI327743 BQC327742:BQE327743 BZY327742:CAA327743 CJU327742:CJW327743 CTQ327742:CTS327743 DDM327742:DDO327743 DNI327742:DNK327743 DXE327742:DXG327743 EHA327742:EHC327743 EQW327742:EQY327743 FAS327742:FAU327743 FKO327742:FKQ327743 FUK327742:FUM327743 GEG327742:GEI327743 GOC327742:GOE327743 GXY327742:GYA327743 HHU327742:HHW327743 HRQ327742:HRS327743 IBM327742:IBO327743 ILI327742:ILK327743 IVE327742:IVG327743 JFA327742:JFC327743 JOW327742:JOY327743 JYS327742:JYU327743 KIO327742:KIQ327743 KSK327742:KSM327743 LCG327742:LCI327743 LMC327742:LME327743 LVY327742:LWA327743 MFU327742:MFW327743 MPQ327742:MPS327743 MZM327742:MZO327743 NJI327742:NJK327743 NTE327742:NTG327743 ODA327742:ODC327743 OMW327742:OMY327743 OWS327742:OWU327743 PGO327742:PGQ327743 PQK327742:PQM327743 QAG327742:QAI327743 QKC327742:QKE327743 QTY327742:QUA327743 RDU327742:RDW327743 RNQ327742:RNS327743 RXM327742:RXO327743 SHI327742:SHK327743 SRE327742:SRG327743 TBA327742:TBC327743 TKW327742:TKY327743 TUS327742:TUU327743 UEO327742:UEQ327743 UOK327742:UOM327743 UYG327742:UYI327743 VIC327742:VIE327743 VRY327742:VSA327743 WBU327742:WBW327743 WLQ327742:WLS327743 WVM327742:WVO327743 E393278:G393279 JA393278:JC393279 SW393278:SY393279 ACS393278:ACU393279 AMO393278:AMQ393279 AWK393278:AWM393279 BGG393278:BGI393279 BQC393278:BQE393279 BZY393278:CAA393279 CJU393278:CJW393279 CTQ393278:CTS393279 DDM393278:DDO393279 DNI393278:DNK393279 DXE393278:DXG393279 EHA393278:EHC393279 EQW393278:EQY393279 FAS393278:FAU393279 FKO393278:FKQ393279 FUK393278:FUM393279 GEG393278:GEI393279 GOC393278:GOE393279 GXY393278:GYA393279 HHU393278:HHW393279 HRQ393278:HRS393279 IBM393278:IBO393279 ILI393278:ILK393279 IVE393278:IVG393279 JFA393278:JFC393279 JOW393278:JOY393279 JYS393278:JYU393279 KIO393278:KIQ393279 KSK393278:KSM393279 LCG393278:LCI393279 LMC393278:LME393279 LVY393278:LWA393279 MFU393278:MFW393279 MPQ393278:MPS393279 MZM393278:MZO393279 NJI393278:NJK393279 NTE393278:NTG393279 ODA393278:ODC393279 OMW393278:OMY393279 OWS393278:OWU393279 PGO393278:PGQ393279 PQK393278:PQM393279 QAG393278:QAI393279 QKC393278:QKE393279 QTY393278:QUA393279 RDU393278:RDW393279 RNQ393278:RNS393279 RXM393278:RXO393279 SHI393278:SHK393279 SRE393278:SRG393279 TBA393278:TBC393279 TKW393278:TKY393279 TUS393278:TUU393279 UEO393278:UEQ393279 UOK393278:UOM393279 UYG393278:UYI393279 VIC393278:VIE393279 VRY393278:VSA393279 WBU393278:WBW393279 WLQ393278:WLS393279 WVM393278:WVO393279 E458814:G458815 JA458814:JC458815 SW458814:SY458815 ACS458814:ACU458815 AMO458814:AMQ458815 AWK458814:AWM458815 BGG458814:BGI458815 BQC458814:BQE458815 BZY458814:CAA458815 CJU458814:CJW458815 CTQ458814:CTS458815 DDM458814:DDO458815 DNI458814:DNK458815 DXE458814:DXG458815 EHA458814:EHC458815 EQW458814:EQY458815 FAS458814:FAU458815 FKO458814:FKQ458815 FUK458814:FUM458815 GEG458814:GEI458815 GOC458814:GOE458815 GXY458814:GYA458815 HHU458814:HHW458815 HRQ458814:HRS458815 IBM458814:IBO458815 ILI458814:ILK458815 IVE458814:IVG458815 JFA458814:JFC458815 JOW458814:JOY458815 JYS458814:JYU458815 KIO458814:KIQ458815 KSK458814:KSM458815 LCG458814:LCI458815 LMC458814:LME458815 LVY458814:LWA458815 MFU458814:MFW458815 MPQ458814:MPS458815 MZM458814:MZO458815 NJI458814:NJK458815 NTE458814:NTG458815 ODA458814:ODC458815 OMW458814:OMY458815 OWS458814:OWU458815 PGO458814:PGQ458815 PQK458814:PQM458815 QAG458814:QAI458815 QKC458814:QKE458815 QTY458814:QUA458815 RDU458814:RDW458815 RNQ458814:RNS458815 RXM458814:RXO458815 SHI458814:SHK458815 SRE458814:SRG458815 TBA458814:TBC458815 TKW458814:TKY458815 TUS458814:TUU458815 UEO458814:UEQ458815 UOK458814:UOM458815 UYG458814:UYI458815 VIC458814:VIE458815 VRY458814:VSA458815 WBU458814:WBW458815 WLQ458814:WLS458815 WVM458814:WVO458815 E524350:G524351 JA524350:JC524351 SW524350:SY524351 ACS524350:ACU524351 AMO524350:AMQ524351 AWK524350:AWM524351 BGG524350:BGI524351 BQC524350:BQE524351 BZY524350:CAA524351 CJU524350:CJW524351 CTQ524350:CTS524351 DDM524350:DDO524351 DNI524350:DNK524351 DXE524350:DXG524351 EHA524350:EHC524351 EQW524350:EQY524351 FAS524350:FAU524351 FKO524350:FKQ524351 FUK524350:FUM524351 GEG524350:GEI524351 GOC524350:GOE524351 GXY524350:GYA524351 HHU524350:HHW524351 HRQ524350:HRS524351 IBM524350:IBO524351 ILI524350:ILK524351 IVE524350:IVG524351 JFA524350:JFC524351 JOW524350:JOY524351 JYS524350:JYU524351 KIO524350:KIQ524351 KSK524350:KSM524351 LCG524350:LCI524351 LMC524350:LME524351 LVY524350:LWA524351 MFU524350:MFW524351 MPQ524350:MPS524351 MZM524350:MZO524351 NJI524350:NJK524351 NTE524350:NTG524351 ODA524350:ODC524351 OMW524350:OMY524351 OWS524350:OWU524351 PGO524350:PGQ524351 PQK524350:PQM524351 QAG524350:QAI524351 QKC524350:QKE524351 QTY524350:QUA524351 RDU524350:RDW524351 RNQ524350:RNS524351 RXM524350:RXO524351 SHI524350:SHK524351 SRE524350:SRG524351 TBA524350:TBC524351 TKW524350:TKY524351 TUS524350:TUU524351 UEO524350:UEQ524351 UOK524350:UOM524351 UYG524350:UYI524351 VIC524350:VIE524351 VRY524350:VSA524351 WBU524350:WBW524351 WLQ524350:WLS524351 WVM524350:WVO524351 E589886:G589887 JA589886:JC589887 SW589886:SY589887 ACS589886:ACU589887 AMO589886:AMQ589887 AWK589886:AWM589887 BGG589886:BGI589887 BQC589886:BQE589887 BZY589886:CAA589887 CJU589886:CJW589887 CTQ589886:CTS589887 DDM589886:DDO589887 DNI589886:DNK589887 DXE589886:DXG589887 EHA589886:EHC589887 EQW589886:EQY589887 FAS589886:FAU589887 FKO589886:FKQ589887 FUK589886:FUM589887 GEG589886:GEI589887 GOC589886:GOE589887 GXY589886:GYA589887 HHU589886:HHW589887 HRQ589886:HRS589887 IBM589886:IBO589887 ILI589886:ILK589887 IVE589886:IVG589887 JFA589886:JFC589887 JOW589886:JOY589887 JYS589886:JYU589887 KIO589886:KIQ589887 KSK589886:KSM589887 LCG589886:LCI589887 LMC589886:LME589887 LVY589886:LWA589887 MFU589886:MFW589887 MPQ589886:MPS589887 MZM589886:MZO589887 NJI589886:NJK589887 NTE589886:NTG589887 ODA589886:ODC589887 OMW589886:OMY589887 OWS589886:OWU589887 PGO589886:PGQ589887 PQK589886:PQM589887 QAG589886:QAI589887 QKC589886:QKE589887 QTY589886:QUA589887 RDU589886:RDW589887 RNQ589886:RNS589887 RXM589886:RXO589887 SHI589886:SHK589887 SRE589886:SRG589887 TBA589886:TBC589887 TKW589886:TKY589887 TUS589886:TUU589887 UEO589886:UEQ589887 UOK589886:UOM589887 UYG589886:UYI589887 VIC589886:VIE589887 VRY589886:VSA589887 WBU589886:WBW589887 WLQ589886:WLS589887 WVM589886:WVO589887 E655422:G655423 JA655422:JC655423 SW655422:SY655423 ACS655422:ACU655423 AMO655422:AMQ655423 AWK655422:AWM655423 BGG655422:BGI655423 BQC655422:BQE655423 BZY655422:CAA655423 CJU655422:CJW655423 CTQ655422:CTS655423 DDM655422:DDO655423 DNI655422:DNK655423 DXE655422:DXG655423 EHA655422:EHC655423 EQW655422:EQY655423 FAS655422:FAU655423 FKO655422:FKQ655423 FUK655422:FUM655423 GEG655422:GEI655423 GOC655422:GOE655423 GXY655422:GYA655423 HHU655422:HHW655423 HRQ655422:HRS655423 IBM655422:IBO655423 ILI655422:ILK655423 IVE655422:IVG655423 JFA655422:JFC655423 JOW655422:JOY655423 JYS655422:JYU655423 KIO655422:KIQ655423 KSK655422:KSM655423 LCG655422:LCI655423 LMC655422:LME655423 LVY655422:LWA655423 MFU655422:MFW655423 MPQ655422:MPS655423 MZM655422:MZO655423 NJI655422:NJK655423 NTE655422:NTG655423 ODA655422:ODC655423 OMW655422:OMY655423 OWS655422:OWU655423 PGO655422:PGQ655423 PQK655422:PQM655423 QAG655422:QAI655423 QKC655422:QKE655423 QTY655422:QUA655423 RDU655422:RDW655423 RNQ655422:RNS655423 RXM655422:RXO655423 SHI655422:SHK655423 SRE655422:SRG655423 TBA655422:TBC655423 TKW655422:TKY655423 TUS655422:TUU655423 UEO655422:UEQ655423 UOK655422:UOM655423 UYG655422:UYI655423 VIC655422:VIE655423 VRY655422:VSA655423 WBU655422:WBW655423 WLQ655422:WLS655423 WVM655422:WVO655423 E720958:G720959 JA720958:JC720959 SW720958:SY720959 ACS720958:ACU720959 AMO720958:AMQ720959 AWK720958:AWM720959 BGG720958:BGI720959 BQC720958:BQE720959 BZY720958:CAA720959 CJU720958:CJW720959 CTQ720958:CTS720959 DDM720958:DDO720959 DNI720958:DNK720959 DXE720958:DXG720959 EHA720958:EHC720959 EQW720958:EQY720959 FAS720958:FAU720959 FKO720958:FKQ720959 FUK720958:FUM720959 GEG720958:GEI720959 GOC720958:GOE720959 GXY720958:GYA720959 HHU720958:HHW720959 HRQ720958:HRS720959 IBM720958:IBO720959 ILI720958:ILK720959 IVE720958:IVG720959 JFA720958:JFC720959 JOW720958:JOY720959 JYS720958:JYU720959 KIO720958:KIQ720959 KSK720958:KSM720959 LCG720958:LCI720959 LMC720958:LME720959 LVY720958:LWA720959 MFU720958:MFW720959 MPQ720958:MPS720959 MZM720958:MZO720959 NJI720958:NJK720959 NTE720958:NTG720959 ODA720958:ODC720959 OMW720958:OMY720959 OWS720958:OWU720959 PGO720958:PGQ720959 PQK720958:PQM720959 QAG720958:QAI720959 QKC720958:QKE720959 QTY720958:QUA720959 RDU720958:RDW720959 RNQ720958:RNS720959 RXM720958:RXO720959 SHI720958:SHK720959 SRE720958:SRG720959 TBA720958:TBC720959 TKW720958:TKY720959 TUS720958:TUU720959 UEO720958:UEQ720959 UOK720958:UOM720959 UYG720958:UYI720959 VIC720958:VIE720959 VRY720958:VSA720959 WBU720958:WBW720959 WLQ720958:WLS720959 WVM720958:WVO720959 E786494:G786495 JA786494:JC786495 SW786494:SY786495 ACS786494:ACU786495 AMO786494:AMQ786495 AWK786494:AWM786495 BGG786494:BGI786495 BQC786494:BQE786495 BZY786494:CAA786495 CJU786494:CJW786495 CTQ786494:CTS786495 DDM786494:DDO786495 DNI786494:DNK786495 DXE786494:DXG786495 EHA786494:EHC786495 EQW786494:EQY786495 FAS786494:FAU786495 FKO786494:FKQ786495 FUK786494:FUM786495 GEG786494:GEI786495 GOC786494:GOE786495 GXY786494:GYA786495 HHU786494:HHW786495 HRQ786494:HRS786495 IBM786494:IBO786495 ILI786494:ILK786495 IVE786494:IVG786495 JFA786494:JFC786495 JOW786494:JOY786495 JYS786494:JYU786495 KIO786494:KIQ786495 KSK786494:KSM786495 LCG786494:LCI786495 LMC786494:LME786495 LVY786494:LWA786495 MFU786494:MFW786495 MPQ786494:MPS786495 MZM786494:MZO786495 NJI786494:NJK786495 NTE786494:NTG786495 ODA786494:ODC786495 OMW786494:OMY786495 OWS786494:OWU786495 PGO786494:PGQ786495 PQK786494:PQM786495 QAG786494:QAI786495 QKC786494:QKE786495 QTY786494:QUA786495 RDU786494:RDW786495 RNQ786494:RNS786495 RXM786494:RXO786495 SHI786494:SHK786495 SRE786494:SRG786495 TBA786494:TBC786495 TKW786494:TKY786495 TUS786494:TUU786495 UEO786494:UEQ786495 UOK786494:UOM786495 UYG786494:UYI786495 VIC786494:VIE786495 VRY786494:VSA786495 WBU786494:WBW786495 WLQ786494:WLS786495 WVM786494:WVO786495 E852030:G852031 JA852030:JC852031 SW852030:SY852031 ACS852030:ACU852031 AMO852030:AMQ852031 AWK852030:AWM852031 BGG852030:BGI852031 BQC852030:BQE852031 BZY852030:CAA852031 CJU852030:CJW852031 CTQ852030:CTS852031 DDM852030:DDO852031 DNI852030:DNK852031 DXE852030:DXG852031 EHA852030:EHC852031 EQW852030:EQY852031 FAS852030:FAU852031 FKO852030:FKQ852031 FUK852030:FUM852031 GEG852030:GEI852031 GOC852030:GOE852031 GXY852030:GYA852031 HHU852030:HHW852031 HRQ852030:HRS852031 IBM852030:IBO852031 ILI852030:ILK852031 IVE852030:IVG852031 JFA852030:JFC852031 JOW852030:JOY852031 JYS852030:JYU852031 KIO852030:KIQ852031 KSK852030:KSM852031 LCG852030:LCI852031 LMC852030:LME852031 LVY852030:LWA852031 MFU852030:MFW852031 MPQ852030:MPS852031 MZM852030:MZO852031 NJI852030:NJK852031 NTE852030:NTG852031 ODA852030:ODC852031 OMW852030:OMY852031 OWS852030:OWU852031 PGO852030:PGQ852031 PQK852030:PQM852031 QAG852030:QAI852031 QKC852030:QKE852031 QTY852030:QUA852031 RDU852030:RDW852031 RNQ852030:RNS852031 RXM852030:RXO852031 SHI852030:SHK852031 SRE852030:SRG852031 TBA852030:TBC852031 TKW852030:TKY852031 TUS852030:TUU852031 UEO852030:UEQ852031 UOK852030:UOM852031 UYG852030:UYI852031 VIC852030:VIE852031 VRY852030:VSA852031 WBU852030:WBW852031 WLQ852030:WLS852031 WVM852030:WVO852031 E917566:G917567 JA917566:JC917567 SW917566:SY917567 ACS917566:ACU917567 AMO917566:AMQ917567 AWK917566:AWM917567 BGG917566:BGI917567 BQC917566:BQE917567 BZY917566:CAA917567 CJU917566:CJW917567 CTQ917566:CTS917567 DDM917566:DDO917567 DNI917566:DNK917567 DXE917566:DXG917567 EHA917566:EHC917567 EQW917566:EQY917567 FAS917566:FAU917567 FKO917566:FKQ917567 FUK917566:FUM917567 GEG917566:GEI917567 GOC917566:GOE917567 GXY917566:GYA917567 HHU917566:HHW917567 HRQ917566:HRS917567 IBM917566:IBO917567 ILI917566:ILK917567 IVE917566:IVG917567 JFA917566:JFC917567 JOW917566:JOY917567 JYS917566:JYU917567 KIO917566:KIQ917567 KSK917566:KSM917567 LCG917566:LCI917567 LMC917566:LME917567 LVY917566:LWA917567 MFU917566:MFW917567 MPQ917566:MPS917567 MZM917566:MZO917567 NJI917566:NJK917567 NTE917566:NTG917567 ODA917566:ODC917567 OMW917566:OMY917567 OWS917566:OWU917567 PGO917566:PGQ917567 PQK917566:PQM917567 QAG917566:QAI917567 QKC917566:QKE917567 QTY917566:QUA917567 RDU917566:RDW917567 RNQ917566:RNS917567 RXM917566:RXO917567 SHI917566:SHK917567 SRE917566:SRG917567 TBA917566:TBC917567 TKW917566:TKY917567 TUS917566:TUU917567 UEO917566:UEQ917567 UOK917566:UOM917567 UYG917566:UYI917567 VIC917566:VIE917567 VRY917566:VSA917567 WBU917566:WBW917567 WLQ917566:WLS917567 WVM917566:WVO917567 E983102:G983103 JA983102:JC983103 SW983102:SY983103 ACS983102:ACU983103 AMO983102:AMQ983103 AWK983102:AWM983103 BGG983102:BGI983103 BQC983102:BQE983103 BZY983102:CAA983103 CJU983102:CJW983103 CTQ983102:CTS983103 DDM983102:DDO983103 DNI983102:DNK983103 DXE983102:DXG983103 EHA983102:EHC983103 EQW983102:EQY983103 FAS983102:FAU983103 FKO983102:FKQ983103 FUK983102:FUM983103 GEG983102:GEI983103 GOC983102:GOE983103 GXY983102:GYA983103 HHU983102:HHW983103 HRQ983102:HRS983103 IBM983102:IBO983103 ILI983102:ILK983103 IVE983102:IVG983103 JFA983102:JFC983103 JOW983102:JOY983103 JYS983102:JYU983103 KIO983102:KIQ983103 KSK983102:KSM983103 LCG983102:LCI983103 LMC983102:LME983103 LVY983102:LWA983103 MFU983102:MFW983103 MPQ983102:MPS983103 MZM983102:MZO983103 NJI983102:NJK983103 NTE983102:NTG983103 ODA983102:ODC983103 OMW983102:OMY983103 OWS983102:OWU983103 PGO983102:PGQ983103 PQK983102:PQM983103 QAG983102:QAI983103 QKC983102:QKE983103 QTY983102:QUA983103 RDU983102:RDW983103 RNQ983102:RNS983103 RXM983102:RXO983103 SHI983102:SHK983103 SRE983102:SRG983103 TBA983102:TBC983103 TKW983102:TKY983103 TUS983102:TUU983103 UEO983102:UEQ983103 UOK983102:UOM983103 UYG983102:UYI983103 VIC983102:VIE983103 VRY983102:VSA983103 WBU983102:WBW983103 WLQ983102:WLS983103 WVM983102:WVO983103" xr:uid="{1DDB1956-435D-4F12-92FC-48A36272F526}">
      <formula1>$N$62:$P$62</formula1>
    </dataValidation>
    <dataValidation type="list" allowBlank="1" showInputMessage="1" showErrorMessage="1" sqref="E60:G61 JA60:JC61 SW60:SY61 ACS60:ACU61 AMO60:AMQ61 AWK60:AWM61 BGG60:BGI61 BQC60:BQE61 BZY60:CAA61 CJU60:CJW61 CTQ60:CTS61 DDM60:DDO61 DNI60:DNK61 DXE60:DXG61 EHA60:EHC61 EQW60:EQY61 FAS60:FAU61 FKO60:FKQ61 FUK60:FUM61 GEG60:GEI61 GOC60:GOE61 GXY60:GYA61 HHU60:HHW61 HRQ60:HRS61 IBM60:IBO61 ILI60:ILK61 IVE60:IVG61 JFA60:JFC61 JOW60:JOY61 JYS60:JYU61 KIO60:KIQ61 KSK60:KSM61 LCG60:LCI61 LMC60:LME61 LVY60:LWA61 MFU60:MFW61 MPQ60:MPS61 MZM60:MZO61 NJI60:NJK61 NTE60:NTG61 ODA60:ODC61 OMW60:OMY61 OWS60:OWU61 PGO60:PGQ61 PQK60:PQM61 QAG60:QAI61 QKC60:QKE61 QTY60:QUA61 RDU60:RDW61 RNQ60:RNS61 RXM60:RXO61 SHI60:SHK61 SRE60:SRG61 TBA60:TBC61 TKW60:TKY61 TUS60:TUU61 UEO60:UEQ61 UOK60:UOM61 UYG60:UYI61 VIC60:VIE61 VRY60:VSA61 WBU60:WBW61 WLQ60:WLS61 WVM60:WVO61 E65596:G65597 JA65596:JC65597 SW65596:SY65597 ACS65596:ACU65597 AMO65596:AMQ65597 AWK65596:AWM65597 BGG65596:BGI65597 BQC65596:BQE65597 BZY65596:CAA65597 CJU65596:CJW65597 CTQ65596:CTS65597 DDM65596:DDO65597 DNI65596:DNK65597 DXE65596:DXG65597 EHA65596:EHC65597 EQW65596:EQY65597 FAS65596:FAU65597 FKO65596:FKQ65597 FUK65596:FUM65597 GEG65596:GEI65597 GOC65596:GOE65597 GXY65596:GYA65597 HHU65596:HHW65597 HRQ65596:HRS65597 IBM65596:IBO65597 ILI65596:ILK65597 IVE65596:IVG65597 JFA65596:JFC65597 JOW65596:JOY65597 JYS65596:JYU65597 KIO65596:KIQ65597 KSK65596:KSM65597 LCG65596:LCI65597 LMC65596:LME65597 LVY65596:LWA65597 MFU65596:MFW65597 MPQ65596:MPS65597 MZM65596:MZO65597 NJI65596:NJK65597 NTE65596:NTG65597 ODA65596:ODC65597 OMW65596:OMY65597 OWS65596:OWU65597 PGO65596:PGQ65597 PQK65596:PQM65597 QAG65596:QAI65597 QKC65596:QKE65597 QTY65596:QUA65597 RDU65596:RDW65597 RNQ65596:RNS65597 RXM65596:RXO65597 SHI65596:SHK65597 SRE65596:SRG65597 TBA65596:TBC65597 TKW65596:TKY65597 TUS65596:TUU65597 UEO65596:UEQ65597 UOK65596:UOM65597 UYG65596:UYI65597 VIC65596:VIE65597 VRY65596:VSA65597 WBU65596:WBW65597 WLQ65596:WLS65597 WVM65596:WVO65597 E131132:G131133 JA131132:JC131133 SW131132:SY131133 ACS131132:ACU131133 AMO131132:AMQ131133 AWK131132:AWM131133 BGG131132:BGI131133 BQC131132:BQE131133 BZY131132:CAA131133 CJU131132:CJW131133 CTQ131132:CTS131133 DDM131132:DDO131133 DNI131132:DNK131133 DXE131132:DXG131133 EHA131132:EHC131133 EQW131132:EQY131133 FAS131132:FAU131133 FKO131132:FKQ131133 FUK131132:FUM131133 GEG131132:GEI131133 GOC131132:GOE131133 GXY131132:GYA131133 HHU131132:HHW131133 HRQ131132:HRS131133 IBM131132:IBO131133 ILI131132:ILK131133 IVE131132:IVG131133 JFA131132:JFC131133 JOW131132:JOY131133 JYS131132:JYU131133 KIO131132:KIQ131133 KSK131132:KSM131133 LCG131132:LCI131133 LMC131132:LME131133 LVY131132:LWA131133 MFU131132:MFW131133 MPQ131132:MPS131133 MZM131132:MZO131133 NJI131132:NJK131133 NTE131132:NTG131133 ODA131132:ODC131133 OMW131132:OMY131133 OWS131132:OWU131133 PGO131132:PGQ131133 PQK131132:PQM131133 QAG131132:QAI131133 QKC131132:QKE131133 QTY131132:QUA131133 RDU131132:RDW131133 RNQ131132:RNS131133 RXM131132:RXO131133 SHI131132:SHK131133 SRE131132:SRG131133 TBA131132:TBC131133 TKW131132:TKY131133 TUS131132:TUU131133 UEO131132:UEQ131133 UOK131132:UOM131133 UYG131132:UYI131133 VIC131132:VIE131133 VRY131132:VSA131133 WBU131132:WBW131133 WLQ131132:WLS131133 WVM131132:WVO131133 E196668:G196669 JA196668:JC196669 SW196668:SY196669 ACS196668:ACU196669 AMO196668:AMQ196669 AWK196668:AWM196669 BGG196668:BGI196669 BQC196668:BQE196669 BZY196668:CAA196669 CJU196668:CJW196669 CTQ196668:CTS196669 DDM196668:DDO196669 DNI196668:DNK196669 DXE196668:DXG196669 EHA196668:EHC196669 EQW196668:EQY196669 FAS196668:FAU196669 FKO196668:FKQ196669 FUK196668:FUM196669 GEG196668:GEI196669 GOC196668:GOE196669 GXY196668:GYA196669 HHU196668:HHW196669 HRQ196668:HRS196669 IBM196668:IBO196669 ILI196668:ILK196669 IVE196668:IVG196669 JFA196668:JFC196669 JOW196668:JOY196669 JYS196668:JYU196669 KIO196668:KIQ196669 KSK196668:KSM196669 LCG196668:LCI196669 LMC196668:LME196669 LVY196668:LWA196669 MFU196668:MFW196669 MPQ196668:MPS196669 MZM196668:MZO196669 NJI196668:NJK196669 NTE196668:NTG196669 ODA196668:ODC196669 OMW196668:OMY196669 OWS196668:OWU196669 PGO196668:PGQ196669 PQK196668:PQM196669 QAG196668:QAI196669 QKC196668:QKE196669 QTY196668:QUA196669 RDU196668:RDW196669 RNQ196668:RNS196669 RXM196668:RXO196669 SHI196668:SHK196669 SRE196668:SRG196669 TBA196668:TBC196669 TKW196668:TKY196669 TUS196668:TUU196669 UEO196668:UEQ196669 UOK196668:UOM196669 UYG196668:UYI196669 VIC196668:VIE196669 VRY196668:VSA196669 WBU196668:WBW196669 WLQ196668:WLS196669 WVM196668:WVO196669 E262204:G262205 JA262204:JC262205 SW262204:SY262205 ACS262204:ACU262205 AMO262204:AMQ262205 AWK262204:AWM262205 BGG262204:BGI262205 BQC262204:BQE262205 BZY262204:CAA262205 CJU262204:CJW262205 CTQ262204:CTS262205 DDM262204:DDO262205 DNI262204:DNK262205 DXE262204:DXG262205 EHA262204:EHC262205 EQW262204:EQY262205 FAS262204:FAU262205 FKO262204:FKQ262205 FUK262204:FUM262205 GEG262204:GEI262205 GOC262204:GOE262205 GXY262204:GYA262205 HHU262204:HHW262205 HRQ262204:HRS262205 IBM262204:IBO262205 ILI262204:ILK262205 IVE262204:IVG262205 JFA262204:JFC262205 JOW262204:JOY262205 JYS262204:JYU262205 KIO262204:KIQ262205 KSK262204:KSM262205 LCG262204:LCI262205 LMC262204:LME262205 LVY262204:LWA262205 MFU262204:MFW262205 MPQ262204:MPS262205 MZM262204:MZO262205 NJI262204:NJK262205 NTE262204:NTG262205 ODA262204:ODC262205 OMW262204:OMY262205 OWS262204:OWU262205 PGO262204:PGQ262205 PQK262204:PQM262205 QAG262204:QAI262205 QKC262204:QKE262205 QTY262204:QUA262205 RDU262204:RDW262205 RNQ262204:RNS262205 RXM262204:RXO262205 SHI262204:SHK262205 SRE262204:SRG262205 TBA262204:TBC262205 TKW262204:TKY262205 TUS262204:TUU262205 UEO262204:UEQ262205 UOK262204:UOM262205 UYG262204:UYI262205 VIC262204:VIE262205 VRY262204:VSA262205 WBU262204:WBW262205 WLQ262204:WLS262205 WVM262204:WVO262205 E327740:G327741 JA327740:JC327741 SW327740:SY327741 ACS327740:ACU327741 AMO327740:AMQ327741 AWK327740:AWM327741 BGG327740:BGI327741 BQC327740:BQE327741 BZY327740:CAA327741 CJU327740:CJW327741 CTQ327740:CTS327741 DDM327740:DDO327741 DNI327740:DNK327741 DXE327740:DXG327741 EHA327740:EHC327741 EQW327740:EQY327741 FAS327740:FAU327741 FKO327740:FKQ327741 FUK327740:FUM327741 GEG327740:GEI327741 GOC327740:GOE327741 GXY327740:GYA327741 HHU327740:HHW327741 HRQ327740:HRS327741 IBM327740:IBO327741 ILI327740:ILK327741 IVE327740:IVG327741 JFA327740:JFC327741 JOW327740:JOY327741 JYS327740:JYU327741 KIO327740:KIQ327741 KSK327740:KSM327741 LCG327740:LCI327741 LMC327740:LME327741 LVY327740:LWA327741 MFU327740:MFW327741 MPQ327740:MPS327741 MZM327740:MZO327741 NJI327740:NJK327741 NTE327740:NTG327741 ODA327740:ODC327741 OMW327740:OMY327741 OWS327740:OWU327741 PGO327740:PGQ327741 PQK327740:PQM327741 QAG327740:QAI327741 QKC327740:QKE327741 QTY327740:QUA327741 RDU327740:RDW327741 RNQ327740:RNS327741 RXM327740:RXO327741 SHI327740:SHK327741 SRE327740:SRG327741 TBA327740:TBC327741 TKW327740:TKY327741 TUS327740:TUU327741 UEO327740:UEQ327741 UOK327740:UOM327741 UYG327740:UYI327741 VIC327740:VIE327741 VRY327740:VSA327741 WBU327740:WBW327741 WLQ327740:WLS327741 WVM327740:WVO327741 E393276:G393277 JA393276:JC393277 SW393276:SY393277 ACS393276:ACU393277 AMO393276:AMQ393277 AWK393276:AWM393277 BGG393276:BGI393277 BQC393276:BQE393277 BZY393276:CAA393277 CJU393276:CJW393277 CTQ393276:CTS393277 DDM393276:DDO393277 DNI393276:DNK393277 DXE393276:DXG393277 EHA393276:EHC393277 EQW393276:EQY393277 FAS393276:FAU393277 FKO393276:FKQ393277 FUK393276:FUM393277 GEG393276:GEI393277 GOC393276:GOE393277 GXY393276:GYA393277 HHU393276:HHW393277 HRQ393276:HRS393277 IBM393276:IBO393277 ILI393276:ILK393277 IVE393276:IVG393277 JFA393276:JFC393277 JOW393276:JOY393277 JYS393276:JYU393277 KIO393276:KIQ393277 KSK393276:KSM393277 LCG393276:LCI393277 LMC393276:LME393277 LVY393276:LWA393277 MFU393276:MFW393277 MPQ393276:MPS393277 MZM393276:MZO393277 NJI393276:NJK393277 NTE393276:NTG393277 ODA393276:ODC393277 OMW393276:OMY393277 OWS393276:OWU393277 PGO393276:PGQ393277 PQK393276:PQM393277 QAG393276:QAI393277 QKC393276:QKE393277 QTY393276:QUA393277 RDU393276:RDW393277 RNQ393276:RNS393277 RXM393276:RXO393277 SHI393276:SHK393277 SRE393276:SRG393277 TBA393276:TBC393277 TKW393276:TKY393277 TUS393276:TUU393277 UEO393276:UEQ393277 UOK393276:UOM393277 UYG393276:UYI393277 VIC393276:VIE393277 VRY393276:VSA393277 WBU393276:WBW393277 WLQ393276:WLS393277 WVM393276:WVO393277 E458812:G458813 JA458812:JC458813 SW458812:SY458813 ACS458812:ACU458813 AMO458812:AMQ458813 AWK458812:AWM458813 BGG458812:BGI458813 BQC458812:BQE458813 BZY458812:CAA458813 CJU458812:CJW458813 CTQ458812:CTS458813 DDM458812:DDO458813 DNI458812:DNK458813 DXE458812:DXG458813 EHA458812:EHC458813 EQW458812:EQY458813 FAS458812:FAU458813 FKO458812:FKQ458813 FUK458812:FUM458813 GEG458812:GEI458813 GOC458812:GOE458813 GXY458812:GYA458813 HHU458812:HHW458813 HRQ458812:HRS458813 IBM458812:IBO458813 ILI458812:ILK458813 IVE458812:IVG458813 JFA458812:JFC458813 JOW458812:JOY458813 JYS458812:JYU458813 KIO458812:KIQ458813 KSK458812:KSM458813 LCG458812:LCI458813 LMC458812:LME458813 LVY458812:LWA458813 MFU458812:MFW458813 MPQ458812:MPS458813 MZM458812:MZO458813 NJI458812:NJK458813 NTE458812:NTG458813 ODA458812:ODC458813 OMW458812:OMY458813 OWS458812:OWU458813 PGO458812:PGQ458813 PQK458812:PQM458813 QAG458812:QAI458813 QKC458812:QKE458813 QTY458812:QUA458813 RDU458812:RDW458813 RNQ458812:RNS458813 RXM458812:RXO458813 SHI458812:SHK458813 SRE458812:SRG458813 TBA458812:TBC458813 TKW458812:TKY458813 TUS458812:TUU458813 UEO458812:UEQ458813 UOK458812:UOM458813 UYG458812:UYI458813 VIC458812:VIE458813 VRY458812:VSA458813 WBU458812:WBW458813 WLQ458812:WLS458813 WVM458812:WVO458813 E524348:G524349 JA524348:JC524349 SW524348:SY524349 ACS524348:ACU524349 AMO524348:AMQ524349 AWK524348:AWM524349 BGG524348:BGI524349 BQC524348:BQE524349 BZY524348:CAA524349 CJU524348:CJW524349 CTQ524348:CTS524349 DDM524348:DDO524349 DNI524348:DNK524349 DXE524348:DXG524349 EHA524348:EHC524349 EQW524348:EQY524349 FAS524348:FAU524349 FKO524348:FKQ524349 FUK524348:FUM524349 GEG524348:GEI524349 GOC524348:GOE524349 GXY524348:GYA524349 HHU524348:HHW524349 HRQ524348:HRS524349 IBM524348:IBO524349 ILI524348:ILK524349 IVE524348:IVG524349 JFA524348:JFC524349 JOW524348:JOY524349 JYS524348:JYU524349 KIO524348:KIQ524349 KSK524348:KSM524349 LCG524348:LCI524349 LMC524348:LME524349 LVY524348:LWA524349 MFU524348:MFW524349 MPQ524348:MPS524349 MZM524348:MZO524349 NJI524348:NJK524349 NTE524348:NTG524349 ODA524348:ODC524349 OMW524348:OMY524349 OWS524348:OWU524349 PGO524348:PGQ524349 PQK524348:PQM524349 QAG524348:QAI524349 QKC524348:QKE524349 QTY524348:QUA524349 RDU524348:RDW524349 RNQ524348:RNS524349 RXM524348:RXO524349 SHI524348:SHK524349 SRE524348:SRG524349 TBA524348:TBC524349 TKW524348:TKY524349 TUS524348:TUU524349 UEO524348:UEQ524349 UOK524348:UOM524349 UYG524348:UYI524349 VIC524348:VIE524349 VRY524348:VSA524349 WBU524348:WBW524349 WLQ524348:WLS524349 WVM524348:WVO524349 E589884:G589885 JA589884:JC589885 SW589884:SY589885 ACS589884:ACU589885 AMO589884:AMQ589885 AWK589884:AWM589885 BGG589884:BGI589885 BQC589884:BQE589885 BZY589884:CAA589885 CJU589884:CJW589885 CTQ589884:CTS589885 DDM589884:DDO589885 DNI589884:DNK589885 DXE589884:DXG589885 EHA589884:EHC589885 EQW589884:EQY589885 FAS589884:FAU589885 FKO589884:FKQ589885 FUK589884:FUM589885 GEG589884:GEI589885 GOC589884:GOE589885 GXY589884:GYA589885 HHU589884:HHW589885 HRQ589884:HRS589885 IBM589884:IBO589885 ILI589884:ILK589885 IVE589884:IVG589885 JFA589884:JFC589885 JOW589884:JOY589885 JYS589884:JYU589885 KIO589884:KIQ589885 KSK589884:KSM589885 LCG589884:LCI589885 LMC589884:LME589885 LVY589884:LWA589885 MFU589884:MFW589885 MPQ589884:MPS589885 MZM589884:MZO589885 NJI589884:NJK589885 NTE589884:NTG589885 ODA589884:ODC589885 OMW589884:OMY589885 OWS589884:OWU589885 PGO589884:PGQ589885 PQK589884:PQM589885 QAG589884:QAI589885 QKC589884:QKE589885 QTY589884:QUA589885 RDU589884:RDW589885 RNQ589884:RNS589885 RXM589884:RXO589885 SHI589884:SHK589885 SRE589884:SRG589885 TBA589884:TBC589885 TKW589884:TKY589885 TUS589884:TUU589885 UEO589884:UEQ589885 UOK589884:UOM589885 UYG589884:UYI589885 VIC589884:VIE589885 VRY589884:VSA589885 WBU589884:WBW589885 WLQ589884:WLS589885 WVM589884:WVO589885 E655420:G655421 JA655420:JC655421 SW655420:SY655421 ACS655420:ACU655421 AMO655420:AMQ655421 AWK655420:AWM655421 BGG655420:BGI655421 BQC655420:BQE655421 BZY655420:CAA655421 CJU655420:CJW655421 CTQ655420:CTS655421 DDM655420:DDO655421 DNI655420:DNK655421 DXE655420:DXG655421 EHA655420:EHC655421 EQW655420:EQY655421 FAS655420:FAU655421 FKO655420:FKQ655421 FUK655420:FUM655421 GEG655420:GEI655421 GOC655420:GOE655421 GXY655420:GYA655421 HHU655420:HHW655421 HRQ655420:HRS655421 IBM655420:IBO655421 ILI655420:ILK655421 IVE655420:IVG655421 JFA655420:JFC655421 JOW655420:JOY655421 JYS655420:JYU655421 KIO655420:KIQ655421 KSK655420:KSM655421 LCG655420:LCI655421 LMC655420:LME655421 LVY655420:LWA655421 MFU655420:MFW655421 MPQ655420:MPS655421 MZM655420:MZO655421 NJI655420:NJK655421 NTE655420:NTG655421 ODA655420:ODC655421 OMW655420:OMY655421 OWS655420:OWU655421 PGO655420:PGQ655421 PQK655420:PQM655421 QAG655420:QAI655421 QKC655420:QKE655421 QTY655420:QUA655421 RDU655420:RDW655421 RNQ655420:RNS655421 RXM655420:RXO655421 SHI655420:SHK655421 SRE655420:SRG655421 TBA655420:TBC655421 TKW655420:TKY655421 TUS655420:TUU655421 UEO655420:UEQ655421 UOK655420:UOM655421 UYG655420:UYI655421 VIC655420:VIE655421 VRY655420:VSA655421 WBU655420:WBW655421 WLQ655420:WLS655421 WVM655420:WVO655421 E720956:G720957 JA720956:JC720957 SW720956:SY720957 ACS720956:ACU720957 AMO720956:AMQ720957 AWK720956:AWM720957 BGG720956:BGI720957 BQC720956:BQE720957 BZY720956:CAA720957 CJU720956:CJW720957 CTQ720956:CTS720957 DDM720956:DDO720957 DNI720956:DNK720957 DXE720956:DXG720957 EHA720956:EHC720957 EQW720956:EQY720957 FAS720956:FAU720957 FKO720956:FKQ720957 FUK720956:FUM720957 GEG720956:GEI720957 GOC720956:GOE720957 GXY720956:GYA720957 HHU720956:HHW720957 HRQ720956:HRS720957 IBM720956:IBO720957 ILI720956:ILK720957 IVE720956:IVG720957 JFA720956:JFC720957 JOW720956:JOY720957 JYS720956:JYU720957 KIO720956:KIQ720957 KSK720956:KSM720957 LCG720956:LCI720957 LMC720956:LME720957 LVY720956:LWA720957 MFU720956:MFW720957 MPQ720956:MPS720957 MZM720956:MZO720957 NJI720956:NJK720957 NTE720956:NTG720957 ODA720956:ODC720957 OMW720956:OMY720957 OWS720956:OWU720957 PGO720956:PGQ720957 PQK720956:PQM720957 QAG720956:QAI720957 QKC720956:QKE720957 QTY720956:QUA720957 RDU720956:RDW720957 RNQ720956:RNS720957 RXM720956:RXO720957 SHI720956:SHK720957 SRE720956:SRG720957 TBA720956:TBC720957 TKW720956:TKY720957 TUS720956:TUU720957 UEO720956:UEQ720957 UOK720956:UOM720957 UYG720956:UYI720957 VIC720956:VIE720957 VRY720956:VSA720957 WBU720956:WBW720957 WLQ720956:WLS720957 WVM720956:WVO720957 E786492:G786493 JA786492:JC786493 SW786492:SY786493 ACS786492:ACU786493 AMO786492:AMQ786493 AWK786492:AWM786493 BGG786492:BGI786493 BQC786492:BQE786493 BZY786492:CAA786493 CJU786492:CJW786493 CTQ786492:CTS786493 DDM786492:DDO786493 DNI786492:DNK786493 DXE786492:DXG786493 EHA786492:EHC786493 EQW786492:EQY786493 FAS786492:FAU786493 FKO786492:FKQ786493 FUK786492:FUM786493 GEG786492:GEI786493 GOC786492:GOE786493 GXY786492:GYA786493 HHU786492:HHW786493 HRQ786492:HRS786493 IBM786492:IBO786493 ILI786492:ILK786493 IVE786492:IVG786493 JFA786492:JFC786493 JOW786492:JOY786493 JYS786492:JYU786493 KIO786492:KIQ786493 KSK786492:KSM786493 LCG786492:LCI786493 LMC786492:LME786493 LVY786492:LWA786493 MFU786492:MFW786493 MPQ786492:MPS786493 MZM786492:MZO786493 NJI786492:NJK786493 NTE786492:NTG786493 ODA786492:ODC786493 OMW786492:OMY786493 OWS786492:OWU786493 PGO786492:PGQ786493 PQK786492:PQM786493 QAG786492:QAI786493 QKC786492:QKE786493 QTY786492:QUA786493 RDU786492:RDW786493 RNQ786492:RNS786493 RXM786492:RXO786493 SHI786492:SHK786493 SRE786492:SRG786493 TBA786492:TBC786493 TKW786492:TKY786493 TUS786492:TUU786493 UEO786492:UEQ786493 UOK786492:UOM786493 UYG786492:UYI786493 VIC786492:VIE786493 VRY786492:VSA786493 WBU786492:WBW786493 WLQ786492:WLS786493 WVM786492:WVO786493 E852028:G852029 JA852028:JC852029 SW852028:SY852029 ACS852028:ACU852029 AMO852028:AMQ852029 AWK852028:AWM852029 BGG852028:BGI852029 BQC852028:BQE852029 BZY852028:CAA852029 CJU852028:CJW852029 CTQ852028:CTS852029 DDM852028:DDO852029 DNI852028:DNK852029 DXE852028:DXG852029 EHA852028:EHC852029 EQW852028:EQY852029 FAS852028:FAU852029 FKO852028:FKQ852029 FUK852028:FUM852029 GEG852028:GEI852029 GOC852028:GOE852029 GXY852028:GYA852029 HHU852028:HHW852029 HRQ852028:HRS852029 IBM852028:IBO852029 ILI852028:ILK852029 IVE852028:IVG852029 JFA852028:JFC852029 JOW852028:JOY852029 JYS852028:JYU852029 KIO852028:KIQ852029 KSK852028:KSM852029 LCG852028:LCI852029 LMC852028:LME852029 LVY852028:LWA852029 MFU852028:MFW852029 MPQ852028:MPS852029 MZM852028:MZO852029 NJI852028:NJK852029 NTE852028:NTG852029 ODA852028:ODC852029 OMW852028:OMY852029 OWS852028:OWU852029 PGO852028:PGQ852029 PQK852028:PQM852029 QAG852028:QAI852029 QKC852028:QKE852029 QTY852028:QUA852029 RDU852028:RDW852029 RNQ852028:RNS852029 RXM852028:RXO852029 SHI852028:SHK852029 SRE852028:SRG852029 TBA852028:TBC852029 TKW852028:TKY852029 TUS852028:TUU852029 UEO852028:UEQ852029 UOK852028:UOM852029 UYG852028:UYI852029 VIC852028:VIE852029 VRY852028:VSA852029 WBU852028:WBW852029 WLQ852028:WLS852029 WVM852028:WVO852029 E917564:G917565 JA917564:JC917565 SW917564:SY917565 ACS917564:ACU917565 AMO917564:AMQ917565 AWK917564:AWM917565 BGG917564:BGI917565 BQC917564:BQE917565 BZY917564:CAA917565 CJU917564:CJW917565 CTQ917564:CTS917565 DDM917564:DDO917565 DNI917564:DNK917565 DXE917564:DXG917565 EHA917564:EHC917565 EQW917564:EQY917565 FAS917564:FAU917565 FKO917564:FKQ917565 FUK917564:FUM917565 GEG917564:GEI917565 GOC917564:GOE917565 GXY917564:GYA917565 HHU917564:HHW917565 HRQ917564:HRS917565 IBM917564:IBO917565 ILI917564:ILK917565 IVE917564:IVG917565 JFA917564:JFC917565 JOW917564:JOY917565 JYS917564:JYU917565 KIO917564:KIQ917565 KSK917564:KSM917565 LCG917564:LCI917565 LMC917564:LME917565 LVY917564:LWA917565 MFU917564:MFW917565 MPQ917564:MPS917565 MZM917564:MZO917565 NJI917564:NJK917565 NTE917564:NTG917565 ODA917564:ODC917565 OMW917564:OMY917565 OWS917564:OWU917565 PGO917564:PGQ917565 PQK917564:PQM917565 QAG917564:QAI917565 QKC917564:QKE917565 QTY917564:QUA917565 RDU917564:RDW917565 RNQ917564:RNS917565 RXM917564:RXO917565 SHI917564:SHK917565 SRE917564:SRG917565 TBA917564:TBC917565 TKW917564:TKY917565 TUS917564:TUU917565 UEO917564:UEQ917565 UOK917564:UOM917565 UYG917564:UYI917565 VIC917564:VIE917565 VRY917564:VSA917565 WBU917564:WBW917565 WLQ917564:WLS917565 WVM917564:WVO917565 E983100:G983101 JA983100:JC983101 SW983100:SY983101 ACS983100:ACU983101 AMO983100:AMQ983101 AWK983100:AWM983101 BGG983100:BGI983101 BQC983100:BQE983101 BZY983100:CAA983101 CJU983100:CJW983101 CTQ983100:CTS983101 DDM983100:DDO983101 DNI983100:DNK983101 DXE983100:DXG983101 EHA983100:EHC983101 EQW983100:EQY983101 FAS983100:FAU983101 FKO983100:FKQ983101 FUK983100:FUM983101 GEG983100:GEI983101 GOC983100:GOE983101 GXY983100:GYA983101 HHU983100:HHW983101 HRQ983100:HRS983101 IBM983100:IBO983101 ILI983100:ILK983101 IVE983100:IVG983101 JFA983100:JFC983101 JOW983100:JOY983101 JYS983100:JYU983101 KIO983100:KIQ983101 KSK983100:KSM983101 LCG983100:LCI983101 LMC983100:LME983101 LVY983100:LWA983101 MFU983100:MFW983101 MPQ983100:MPS983101 MZM983100:MZO983101 NJI983100:NJK983101 NTE983100:NTG983101 ODA983100:ODC983101 OMW983100:OMY983101 OWS983100:OWU983101 PGO983100:PGQ983101 PQK983100:PQM983101 QAG983100:QAI983101 QKC983100:QKE983101 QTY983100:QUA983101 RDU983100:RDW983101 RNQ983100:RNS983101 RXM983100:RXO983101 SHI983100:SHK983101 SRE983100:SRG983101 TBA983100:TBC983101 TKW983100:TKY983101 TUS983100:TUU983101 UEO983100:UEQ983101 UOK983100:UOM983101 UYG983100:UYI983101 VIC983100:VIE983101 VRY983100:VSA983101 WBU983100:WBW983101 WLQ983100:WLS983101 WVM983100:WVO983101" xr:uid="{83CB6D44-ADF6-4779-A452-55A02F36F56A}">
      <formula1>$N$60</formula1>
    </dataValidation>
    <dataValidation type="list" allowBlank="1" showInputMessage="1" showErrorMessage="1" sqref="E58:G59 JA58:JC59 SW58:SY59 ACS58:ACU59 AMO58:AMQ59 AWK58:AWM59 BGG58:BGI59 BQC58:BQE59 BZY58:CAA59 CJU58:CJW59 CTQ58:CTS59 DDM58:DDO59 DNI58:DNK59 DXE58:DXG59 EHA58:EHC59 EQW58:EQY59 FAS58:FAU59 FKO58:FKQ59 FUK58:FUM59 GEG58:GEI59 GOC58:GOE59 GXY58:GYA59 HHU58:HHW59 HRQ58:HRS59 IBM58:IBO59 ILI58:ILK59 IVE58:IVG59 JFA58:JFC59 JOW58:JOY59 JYS58:JYU59 KIO58:KIQ59 KSK58:KSM59 LCG58:LCI59 LMC58:LME59 LVY58:LWA59 MFU58:MFW59 MPQ58:MPS59 MZM58:MZO59 NJI58:NJK59 NTE58:NTG59 ODA58:ODC59 OMW58:OMY59 OWS58:OWU59 PGO58:PGQ59 PQK58:PQM59 QAG58:QAI59 QKC58:QKE59 QTY58:QUA59 RDU58:RDW59 RNQ58:RNS59 RXM58:RXO59 SHI58:SHK59 SRE58:SRG59 TBA58:TBC59 TKW58:TKY59 TUS58:TUU59 UEO58:UEQ59 UOK58:UOM59 UYG58:UYI59 VIC58:VIE59 VRY58:VSA59 WBU58:WBW59 WLQ58:WLS59 WVM58:WVO59 E65594:G65595 JA65594:JC65595 SW65594:SY65595 ACS65594:ACU65595 AMO65594:AMQ65595 AWK65594:AWM65595 BGG65594:BGI65595 BQC65594:BQE65595 BZY65594:CAA65595 CJU65594:CJW65595 CTQ65594:CTS65595 DDM65594:DDO65595 DNI65594:DNK65595 DXE65594:DXG65595 EHA65594:EHC65595 EQW65594:EQY65595 FAS65594:FAU65595 FKO65594:FKQ65595 FUK65594:FUM65595 GEG65594:GEI65595 GOC65594:GOE65595 GXY65594:GYA65595 HHU65594:HHW65595 HRQ65594:HRS65595 IBM65594:IBO65595 ILI65594:ILK65595 IVE65594:IVG65595 JFA65594:JFC65595 JOW65594:JOY65595 JYS65594:JYU65595 KIO65594:KIQ65595 KSK65594:KSM65595 LCG65594:LCI65595 LMC65594:LME65595 LVY65594:LWA65595 MFU65594:MFW65595 MPQ65594:MPS65595 MZM65594:MZO65595 NJI65594:NJK65595 NTE65594:NTG65595 ODA65594:ODC65595 OMW65594:OMY65595 OWS65594:OWU65595 PGO65594:PGQ65595 PQK65594:PQM65595 QAG65594:QAI65595 QKC65594:QKE65595 QTY65594:QUA65595 RDU65594:RDW65595 RNQ65594:RNS65595 RXM65594:RXO65595 SHI65594:SHK65595 SRE65594:SRG65595 TBA65594:TBC65595 TKW65594:TKY65595 TUS65594:TUU65595 UEO65594:UEQ65595 UOK65594:UOM65595 UYG65594:UYI65595 VIC65594:VIE65595 VRY65594:VSA65595 WBU65594:WBW65595 WLQ65594:WLS65595 WVM65594:WVO65595 E131130:G131131 JA131130:JC131131 SW131130:SY131131 ACS131130:ACU131131 AMO131130:AMQ131131 AWK131130:AWM131131 BGG131130:BGI131131 BQC131130:BQE131131 BZY131130:CAA131131 CJU131130:CJW131131 CTQ131130:CTS131131 DDM131130:DDO131131 DNI131130:DNK131131 DXE131130:DXG131131 EHA131130:EHC131131 EQW131130:EQY131131 FAS131130:FAU131131 FKO131130:FKQ131131 FUK131130:FUM131131 GEG131130:GEI131131 GOC131130:GOE131131 GXY131130:GYA131131 HHU131130:HHW131131 HRQ131130:HRS131131 IBM131130:IBO131131 ILI131130:ILK131131 IVE131130:IVG131131 JFA131130:JFC131131 JOW131130:JOY131131 JYS131130:JYU131131 KIO131130:KIQ131131 KSK131130:KSM131131 LCG131130:LCI131131 LMC131130:LME131131 LVY131130:LWA131131 MFU131130:MFW131131 MPQ131130:MPS131131 MZM131130:MZO131131 NJI131130:NJK131131 NTE131130:NTG131131 ODA131130:ODC131131 OMW131130:OMY131131 OWS131130:OWU131131 PGO131130:PGQ131131 PQK131130:PQM131131 QAG131130:QAI131131 QKC131130:QKE131131 QTY131130:QUA131131 RDU131130:RDW131131 RNQ131130:RNS131131 RXM131130:RXO131131 SHI131130:SHK131131 SRE131130:SRG131131 TBA131130:TBC131131 TKW131130:TKY131131 TUS131130:TUU131131 UEO131130:UEQ131131 UOK131130:UOM131131 UYG131130:UYI131131 VIC131130:VIE131131 VRY131130:VSA131131 WBU131130:WBW131131 WLQ131130:WLS131131 WVM131130:WVO131131 E196666:G196667 JA196666:JC196667 SW196666:SY196667 ACS196666:ACU196667 AMO196666:AMQ196667 AWK196666:AWM196667 BGG196666:BGI196667 BQC196666:BQE196667 BZY196666:CAA196667 CJU196666:CJW196667 CTQ196666:CTS196667 DDM196666:DDO196667 DNI196666:DNK196667 DXE196666:DXG196667 EHA196666:EHC196667 EQW196666:EQY196667 FAS196666:FAU196667 FKO196666:FKQ196667 FUK196666:FUM196667 GEG196666:GEI196667 GOC196666:GOE196667 GXY196666:GYA196667 HHU196666:HHW196667 HRQ196666:HRS196667 IBM196666:IBO196667 ILI196666:ILK196667 IVE196666:IVG196667 JFA196666:JFC196667 JOW196666:JOY196667 JYS196666:JYU196667 KIO196666:KIQ196667 KSK196666:KSM196667 LCG196666:LCI196667 LMC196666:LME196667 LVY196666:LWA196667 MFU196666:MFW196667 MPQ196666:MPS196667 MZM196666:MZO196667 NJI196666:NJK196667 NTE196666:NTG196667 ODA196666:ODC196667 OMW196666:OMY196667 OWS196666:OWU196667 PGO196666:PGQ196667 PQK196666:PQM196667 QAG196666:QAI196667 QKC196666:QKE196667 QTY196666:QUA196667 RDU196666:RDW196667 RNQ196666:RNS196667 RXM196666:RXO196667 SHI196666:SHK196667 SRE196666:SRG196667 TBA196666:TBC196667 TKW196666:TKY196667 TUS196666:TUU196667 UEO196666:UEQ196667 UOK196666:UOM196667 UYG196666:UYI196667 VIC196666:VIE196667 VRY196666:VSA196667 WBU196666:WBW196667 WLQ196666:WLS196667 WVM196666:WVO196667 E262202:G262203 JA262202:JC262203 SW262202:SY262203 ACS262202:ACU262203 AMO262202:AMQ262203 AWK262202:AWM262203 BGG262202:BGI262203 BQC262202:BQE262203 BZY262202:CAA262203 CJU262202:CJW262203 CTQ262202:CTS262203 DDM262202:DDO262203 DNI262202:DNK262203 DXE262202:DXG262203 EHA262202:EHC262203 EQW262202:EQY262203 FAS262202:FAU262203 FKO262202:FKQ262203 FUK262202:FUM262203 GEG262202:GEI262203 GOC262202:GOE262203 GXY262202:GYA262203 HHU262202:HHW262203 HRQ262202:HRS262203 IBM262202:IBO262203 ILI262202:ILK262203 IVE262202:IVG262203 JFA262202:JFC262203 JOW262202:JOY262203 JYS262202:JYU262203 KIO262202:KIQ262203 KSK262202:KSM262203 LCG262202:LCI262203 LMC262202:LME262203 LVY262202:LWA262203 MFU262202:MFW262203 MPQ262202:MPS262203 MZM262202:MZO262203 NJI262202:NJK262203 NTE262202:NTG262203 ODA262202:ODC262203 OMW262202:OMY262203 OWS262202:OWU262203 PGO262202:PGQ262203 PQK262202:PQM262203 QAG262202:QAI262203 QKC262202:QKE262203 QTY262202:QUA262203 RDU262202:RDW262203 RNQ262202:RNS262203 RXM262202:RXO262203 SHI262202:SHK262203 SRE262202:SRG262203 TBA262202:TBC262203 TKW262202:TKY262203 TUS262202:TUU262203 UEO262202:UEQ262203 UOK262202:UOM262203 UYG262202:UYI262203 VIC262202:VIE262203 VRY262202:VSA262203 WBU262202:WBW262203 WLQ262202:WLS262203 WVM262202:WVO262203 E327738:G327739 JA327738:JC327739 SW327738:SY327739 ACS327738:ACU327739 AMO327738:AMQ327739 AWK327738:AWM327739 BGG327738:BGI327739 BQC327738:BQE327739 BZY327738:CAA327739 CJU327738:CJW327739 CTQ327738:CTS327739 DDM327738:DDO327739 DNI327738:DNK327739 DXE327738:DXG327739 EHA327738:EHC327739 EQW327738:EQY327739 FAS327738:FAU327739 FKO327738:FKQ327739 FUK327738:FUM327739 GEG327738:GEI327739 GOC327738:GOE327739 GXY327738:GYA327739 HHU327738:HHW327739 HRQ327738:HRS327739 IBM327738:IBO327739 ILI327738:ILK327739 IVE327738:IVG327739 JFA327738:JFC327739 JOW327738:JOY327739 JYS327738:JYU327739 KIO327738:KIQ327739 KSK327738:KSM327739 LCG327738:LCI327739 LMC327738:LME327739 LVY327738:LWA327739 MFU327738:MFW327739 MPQ327738:MPS327739 MZM327738:MZO327739 NJI327738:NJK327739 NTE327738:NTG327739 ODA327738:ODC327739 OMW327738:OMY327739 OWS327738:OWU327739 PGO327738:PGQ327739 PQK327738:PQM327739 QAG327738:QAI327739 QKC327738:QKE327739 QTY327738:QUA327739 RDU327738:RDW327739 RNQ327738:RNS327739 RXM327738:RXO327739 SHI327738:SHK327739 SRE327738:SRG327739 TBA327738:TBC327739 TKW327738:TKY327739 TUS327738:TUU327739 UEO327738:UEQ327739 UOK327738:UOM327739 UYG327738:UYI327739 VIC327738:VIE327739 VRY327738:VSA327739 WBU327738:WBW327739 WLQ327738:WLS327739 WVM327738:WVO327739 E393274:G393275 JA393274:JC393275 SW393274:SY393275 ACS393274:ACU393275 AMO393274:AMQ393275 AWK393274:AWM393275 BGG393274:BGI393275 BQC393274:BQE393275 BZY393274:CAA393275 CJU393274:CJW393275 CTQ393274:CTS393275 DDM393274:DDO393275 DNI393274:DNK393275 DXE393274:DXG393275 EHA393274:EHC393275 EQW393274:EQY393275 FAS393274:FAU393275 FKO393274:FKQ393275 FUK393274:FUM393275 GEG393274:GEI393275 GOC393274:GOE393275 GXY393274:GYA393275 HHU393274:HHW393275 HRQ393274:HRS393275 IBM393274:IBO393275 ILI393274:ILK393275 IVE393274:IVG393275 JFA393274:JFC393275 JOW393274:JOY393275 JYS393274:JYU393275 KIO393274:KIQ393275 KSK393274:KSM393275 LCG393274:LCI393275 LMC393274:LME393275 LVY393274:LWA393275 MFU393274:MFW393275 MPQ393274:MPS393275 MZM393274:MZO393275 NJI393274:NJK393275 NTE393274:NTG393275 ODA393274:ODC393275 OMW393274:OMY393275 OWS393274:OWU393275 PGO393274:PGQ393275 PQK393274:PQM393275 QAG393274:QAI393275 QKC393274:QKE393275 QTY393274:QUA393275 RDU393274:RDW393275 RNQ393274:RNS393275 RXM393274:RXO393275 SHI393274:SHK393275 SRE393274:SRG393275 TBA393274:TBC393275 TKW393274:TKY393275 TUS393274:TUU393275 UEO393274:UEQ393275 UOK393274:UOM393275 UYG393274:UYI393275 VIC393274:VIE393275 VRY393274:VSA393275 WBU393274:WBW393275 WLQ393274:WLS393275 WVM393274:WVO393275 E458810:G458811 JA458810:JC458811 SW458810:SY458811 ACS458810:ACU458811 AMO458810:AMQ458811 AWK458810:AWM458811 BGG458810:BGI458811 BQC458810:BQE458811 BZY458810:CAA458811 CJU458810:CJW458811 CTQ458810:CTS458811 DDM458810:DDO458811 DNI458810:DNK458811 DXE458810:DXG458811 EHA458810:EHC458811 EQW458810:EQY458811 FAS458810:FAU458811 FKO458810:FKQ458811 FUK458810:FUM458811 GEG458810:GEI458811 GOC458810:GOE458811 GXY458810:GYA458811 HHU458810:HHW458811 HRQ458810:HRS458811 IBM458810:IBO458811 ILI458810:ILK458811 IVE458810:IVG458811 JFA458810:JFC458811 JOW458810:JOY458811 JYS458810:JYU458811 KIO458810:KIQ458811 KSK458810:KSM458811 LCG458810:LCI458811 LMC458810:LME458811 LVY458810:LWA458811 MFU458810:MFW458811 MPQ458810:MPS458811 MZM458810:MZO458811 NJI458810:NJK458811 NTE458810:NTG458811 ODA458810:ODC458811 OMW458810:OMY458811 OWS458810:OWU458811 PGO458810:PGQ458811 PQK458810:PQM458811 QAG458810:QAI458811 QKC458810:QKE458811 QTY458810:QUA458811 RDU458810:RDW458811 RNQ458810:RNS458811 RXM458810:RXO458811 SHI458810:SHK458811 SRE458810:SRG458811 TBA458810:TBC458811 TKW458810:TKY458811 TUS458810:TUU458811 UEO458810:UEQ458811 UOK458810:UOM458811 UYG458810:UYI458811 VIC458810:VIE458811 VRY458810:VSA458811 WBU458810:WBW458811 WLQ458810:WLS458811 WVM458810:WVO458811 E524346:G524347 JA524346:JC524347 SW524346:SY524347 ACS524346:ACU524347 AMO524346:AMQ524347 AWK524346:AWM524347 BGG524346:BGI524347 BQC524346:BQE524347 BZY524346:CAA524347 CJU524346:CJW524347 CTQ524346:CTS524347 DDM524346:DDO524347 DNI524346:DNK524347 DXE524346:DXG524347 EHA524346:EHC524347 EQW524346:EQY524347 FAS524346:FAU524347 FKO524346:FKQ524347 FUK524346:FUM524347 GEG524346:GEI524347 GOC524346:GOE524347 GXY524346:GYA524347 HHU524346:HHW524347 HRQ524346:HRS524347 IBM524346:IBO524347 ILI524346:ILK524347 IVE524346:IVG524347 JFA524346:JFC524347 JOW524346:JOY524347 JYS524346:JYU524347 KIO524346:KIQ524347 KSK524346:KSM524347 LCG524346:LCI524347 LMC524346:LME524347 LVY524346:LWA524347 MFU524346:MFW524347 MPQ524346:MPS524347 MZM524346:MZO524347 NJI524346:NJK524347 NTE524346:NTG524347 ODA524346:ODC524347 OMW524346:OMY524347 OWS524346:OWU524347 PGO524346:PGQ524347 PQK524346:PQM524347 QAG524346:QAI524347 QKC524346:QKE524347 QTY524346:QUA524347 RDU524346:RDW524347 RNQ524346:RNS524347 RXM524346:RXO524347 SHI524346:SHK524347 SRE524346:SRG524347 TBA524346:TBC524347 TKW524346:TKY524347 TUS524346:TUU524347 UEO524346:UEQ524347 UOK524346:UOM524347 UYG524346:UYI524347 VIC524346:VIE524347 VRY524346:VSA524347 WBU524346:WBW524347 WLQ524346:WLS524347 WVM524346:WVO524347 E589882:G589883 JA589882:JC589883 SW589882:SY589883 ACS589882:ACU589883 AMO589882:AMQ589883 AWK589882:AWM589883 BGG589882:BGI589883 BQC589882:BQE589883 BZY589882:CAA589883 CJU589882:CJW589883 CTQ589882:CTS589883 DDM589882:DDO589883 DNI589882:DNK589883 DXE589882:DXG589883 EHA589882:EHC589883 EQW589882:EQY589883 FAS589882:FAU589883 FKO589882:FKQ589883 FUK589882:FUM589883 GEG589882:GEI589883 GOC589882:GOE589883 GXY589882:GYA589883 HHU589882:HHW589883 HRQ589882:HRS589883 IBM589882:IBO589883 ILI589882:ILK589883 IVE589882:IVG589883 JFA589882:JFC589883 JOW589882:JOY589883 JYS589882:JYU589883 KIO589882:KIQ589883 KSK589882:KSM589883 LCG589882:LCI589883 LMC589882:LME589883 LVY589882:LWA589883 MFU589882:MFW589883 MPQ589882:MPS589883 MZM589882:MZO589883 NJI589882:NJK589883 NTE589882:NTG589883 ODA589882:ODC589883 OMW589882:OMY589883 OWS589882:OWU589883 PGO589882:PGQ589883 PQK589882:PQM589883 QAG589882:QAI589883 QKC589882:QKE589883 QTY589882:QUA589883 RDU589882:RDW589883 RNQ589882:RNS589883 RXM589882:RXO589883 SHI589882:SHK589883 SRE589882:SRG589883 TBA589882:TBC589883 TKW589882:TKY589883 TUS589882:TUU589883 UEO589882:UEQ589883 UOK589882:UOM589883 UYG589882:UYI589883 VIC589882:VIE589883 VRY589882:VSA589883 WBU589882:WBW589883 WLQ589882:WLS589883 WVM589882:WVO589883 E655418:G655419 JA655418:JC655419 SW655418:SY655419 ACS655418:ACU655419 AMO655418:AMQ655419 AWK655418:AWM655419 BGG655418:BGI655419 BQC655418:BQE655419 BZY655418:CAA655419 CJU655418:CJW655419 CTQ655418:CTS655419 DDM655418:DDO655419 DNI655418:DNK655419 DXE655418:DXG655419 EHA655418:EHC655419 EQW655418:EQY655419 FAS655418:FAU655419 FKO655418:FKQ655419 FUK655418:FUM655419 GEG655418:GEI655419 GOC655418:GOE655419 GXY655418:GYA655419 HHU655418:HHW655419 HRQ655418:HRS655419 IBM655418:IBO655419 ILI655418:ILK655419 IVE655418:IVG655419 JFA655418:JFC655419 JOW655418:JOY655419 JYS655418:JYU655419 KIO655418:KIQ655419 KSK655418:KSM655419 LCG655418:LCI655419 LMC655418:LME655419 LVY655418:LWA655419 MFU655418:MFW655419 MPQ655418:MPS655419 MZM655418:MZO655419 NJI655418:NJK655419 NTE655418:NTG655419 ODA655418:ODC655419 OMW655418:OMY655419 OWS655418:OWU655419 PGO655418:PGQ655419 PQK655418:PQM655419 QAG655418:QAI655419 QKC655418:QKE655419 QTY655418:QUA655419 RDU655418:RDW655419 RNQ655418:RNS655419 RXM655418:RXO655419 SHI655418:SHK655419 SRE655418:SRG655419 TBA655418:TBC655419 TKW655418:TKY655419 TUS655418:TUU655419 UEO655418:UEQ655419 UOK655418:UOM655419 UYG655418:UYI655419 VIC655418:VIE655419 VRY655418:VSA655419 WBU655418:WBW655419 WLQ655418:WLS655419 WVM655418:WVO655419 E720954:G720955 JA720954:JC720955 SW720954:SY720955 ACS720954:ACU720955 AMO720954:AMQ720955 AWK720954:AWM720955 BGG720954:BGI720955 BQC720954:BQE720955 BZY720954:CAA720955 CJU720954:CJW720955 CTQ720954:CTS720955 DDM720954:DDO720955 DNI720954:DNK720955 DXE720954:DXG720955 EHA720954:EHC720955 EQW720954:EQY720955 FAS720954:FAU720955 FKO720954:FKQ720955 FUK720954:FUM720955 GEG720954:GEI720955 GOC720954:GOE720955 GXY720954:GYA720955 HHU720954:HHW720955 HRQ720954:HRS720955 IBM720954:IBO720955 ILI720954:ILK720955 IVE720954:IVG720955 JFA720954:JFC720955 JOW720954:JOY720955 JYS720954:JYU720955 KIO720954:KIQ720955 KSK720954:KSM720955 LCG720954:LCI720955 LMC720954:LME720955 LVY720954:LWA720955 MFU720954:MFW720955 MPQ720954:MPS720955 MZM720954:MZO720955 NJI720954:NJK720955 NTE720954:NTG720955 ODA720954:ODC720955 OMW720954:OMY720955 OWS720954:OWU720955 PGO720954:PGQ720955 PQK720954:PQM720955 QAG720954:QAI720955 QKC720954:QKE720955 QTY720954:QUA720955 RDU720954:RDW720955 RNQ720954:RNS720955 RXM720954:RXO720955 SHI720954:SHK720955 SRE720954:SRG720955 TBA720954:TBC720955 TKW720954:TKY720955 TUS720954:TUU720955 UEO720954:UEQ720955 UOK720954:UOM720955 UYG720954:UYI720955 VIC720954:VIE720955 VRY720954:VSA720955 WBU720954:WBW720955 WLQ720954:WLS720955 WVM720954:WVO720955 E786490:G786491 JA786490:JC786491 SW786490:SY786491 ACS786490:ACU786491 AMO786490:AMQ786491 AWK786490:AWM786491 BGG786490:BGI786491 BQC786490:BQE786491 BZY786490:CAA786491 CJU786490:CJW786491 CTQ786490:CTS786491 DDM786490:DDO786491 DNI786490:DNK786491 DXE786490:DXG786491 EHA786490:EHC786491 EQW786490:EQY786491 FAS786490:FAU786491 FKO786490:FKQ786491 FUK786490:FUM786491 GEG786490:GEI786491 GOC786490:GOE786491 GXY786490:GYA786491 HHU786490:HHW786491 HRQ786490:HRS786491 IBM786490:IBO786491 ILI786490:ILK786491 IVE786490:IVG786491 JFA786490:JFC786491 JOW786490:JOY786491 JYS786490:JYU786491 KIO786490:KIQ786491 KSK786490:KSM786491 LCG786490:LCI786491 LMC786490:LME786491 LVY786490:LWA786491 MFU786490:MFW786491 MPQ786490:MPS786491 MZM786490:MZO786491 NJI786490:NJK786491 NTE786490:NTG786491 ODA786490:ODC786491 OMW786490:OMY786491 OWS786490:OWU786491 PGO786490:PGQ786491 PQK786490:PQM786491 QAG786490:QAI786491 QKC786490:QKE786491 QTY786490:QUA786491 RDU786490:RDW786491 RNQ786490:RNS786491 RXM786490:RXO786491 SHI786490:SHK786491 SRE786490:SRG786491 TBA786490:TBC786491 TKW786490:TKY786491 TUS786490:TUU786491 UEO786490:UEQ786491 UOK786490:UOM786491 UYG786490:UYI786491 VIC786490:VIE786491 VRY786490:VSA786491 WBU786490:WBW786491 WLQ786490:WLS786491 WVM786490:WVO786491 E852026:G852027 JA852026:JC852027 SW852026:SY852027 ACS852026:ACU852027 AMO852026:AMQ852027 AWK852026:AWM852027 BGG852026:BGI852027 BQC852026:BQE852027 BZY852026:CAA852027 CJU852026:CJW852027 CTQ852026:CTS852027 DDM852026:DDO852027 DNI852026:DNK852027 DXE852026:DXG852027 EHA852026:EHC852027 EQW852026:EQY852027 FAS852026:FAU852027 FKO852026:FKQ852027 FUK852026:FUM852027 GEG852026:GEI852027 GOC852026:GOE852027 GXY852026:GYA852027 HHU852026:HHW852027 HRQ852026:HRS852027 IBM852026:IBO852027 ILI852026:ILK852027 IVE852026:IVG852027 JFA852026:JFC852027 JOW852026:JOY852027 JYS852026:JYU852027 KIO852026:KIQ852027 KSK852026:KSM852027 LCG852026:LCI852027 LMC852026:LME852027 LVY852026:LWA852027 MFU852026:MFW852027 MPQ852026:MPS852027 MZM852026:MZO852027 NJI852026:NJK852027 NTE852026:NTG852027 ODA852026:ODC852027 OMW852026:OMY852027 OWS852026:OWU852027 PGO852026:PGQ852027 PQK852026:PQM852027 QAG852026:QAI852027 QKC852026:QKE852027 QTY852026:QUA852027 RDU852026:RDW852027 RNQ852026:RNS852027 RXM852026:RXO852027 SHI852026:SHK852027 SRE852026:SRG852027 TBA852026:TBC852027 TKW852026:TKY852027 TUS852026:TUU852027 UEO852026:UEQ852027 UOK852026:UOM852027 UYG852026:UYI852027 VIC852026:VIE852027 VRY852026:VSA852027 WBU852026:WBW852027 WLQ852026:WLS852027 WVM852026:WVO852027 E917562:G917563 JA917562:JC917563 SW917562:SY917563 ACS917562:ACU917563 AMO917562:AMQ917563 AWK917562:AWM917563 BGG917562:BGI917563 BQC917562:BQE917563 BZY917562:CAA917563 CJU917562:CJW917563 CTQ917562:CTS917563 DDM917562:DDO917563 DNI917562:DNK917563 DXE917562:DXG917563 EHA917562:EHC917563 EQW917562:EQY917563 FAS917562:FAU917563 FKO917562:FKQ917563 FUK917562:FUM917563 GEG917562:GEI917563 GOC917562:GOE917563 GXY917562:GYA917563 HHU917562:HHW917563 HRQ917562:HRS917563 IBM917562:IBO917563 ILI917562:ILK917563 IVE917562:IVG917563 JFA917562:JFC917563 JOW917562:JOY917563 JYS917562:JYU917563 KIO917562:KIQ917563 KSK917562:KSM917563 LCG917562:LCI917563 LMC917562:LME917563 LVY917562:LWA917563 MFU917562:MFW917563 MPQ917562:MPS917563 MZM917562:MZO917563 NJI917562:NJK917563 NTE917562:NTG917563 ODA917562:ODC917563 OMW917562:OMY917563 OWS917562:OWU917563 PGO917562:PGQ917563 PQK917562:PQM917563 QAG917562:QAI917563 QKC917562:QKE917563 QTY917562:QUA917563 RDU917562:RDW917563 RNQ917562:RNS917563 RXM917562:RXO917563 SHI917562:SHK917563 SRE917562:SRG917563 TBA917562:TBC917563 TKW917562:TKY917563 TUS917562:TUU917563 UEO917562:UEQ917563 UOK917562:UOM917563 UYG917562:UYI917563 VIC917562:VIE917563 VRY917562:VSA917563 WBU917562:WBW917563 WLQ917562:WLS917563 WVM917562:WVO917563 E983098:G983099 JA983098:JC983099 SW983098:SY983099 ACS983098:ACU983099 AMO983098:AMQ983099 AWK983098:AWM983099 BGG983098:BGI983099 BQC983098:BQE983099 BZY983098:CAA983099 CJU983098:CJW983099 CTQ983098:CTS983099 DDM983098:DDO983099 DNI983098:DNK983099 DXE983098:DXG983099 EHA983098:EHC983099 EQW983098:EQY983099 FAS983098:FAU983099 FKO983098:FKQ983099 FUK983098:FUM983099 GEG983098:GEI983099 GOC983098:GOE983099 GXY983098:GYA983099 HHU983098:HHW983099 HRQ983098:HRS983099 IBM983098:IBO983099 ILI983098:ILK983099 IVE983098:IVG983099 JFA983098:JFC983099 JOW983098:JOY983099 JYS983098:JYU983099 KIO983098:KIQ983099 KSK983098:KSM983099 LCG983098:LCI983099 LMC983098:LME983099 LVY983098:LWA983099 MFU983098:MFW983099 MPQ983098:MPS983099 MZM983098:MZO983099 NJI983098:NJK983099 NTE983098:NTG983099 ODA983098:ODC983099 OMW983098:OMY983099 OWS983098:OWU983099 PGO983098:PGQ983099 PQK983098:PQM983099 QAG983098:QAI983099 QKC983098:QKE983099 QTY983098:QUA983099 RDU983098:RDW983099 RNQ983098:RNS983099 RXM983098:RXO983099 SHI983098:SHK983099 SRE983098:SRG983099 TBA983098:TBC983099 TKW983098:TKY983099 TUS983098:TUU983099 UEO983098:UEQ983099 UOK983098:UOM983099 UYG983098:UYI983099 VIC983098:VIE983099 VRY983098:VSA983099 WBU983098:WBW983099 WLQ983098:WLS983099 WVM983098:WVO983099" xr:uid="{0425445F-FF66-4C8C-98B5-E771747875D2}">
      <formula1>$N$58:$P$58</formula1>
    </dataValidation>
    <dataValidation type="list" allowBlank="1" showInputMessage="1" showErrorMessage="1" sqref="E54:G55 JA54:JC55 SW54:SY55 ACS54:ACU55 AMO54:AMQ55 AWK54:AWM55 BGG54:BGI55 BQC54:BQE55 BZY54:CAA55 CJU54:CJW55 CTQ54:CTS55 DDM54:DDO55 DNI54:DNK55 DXE54:DXG55 EHA54:EHC55 EQW54:EQY55 FAS54:FAU55 FKO54:FKQ55 FUK54:FUM55 GEG54:GEI55 GOC54:GOE55 GXY54:GYA55 HHU54:HHW55 HRQ54:HRS55 IBM54:IBO55 ILI54:ILK55 IVE54:IVG55 JFA54:JFC55 JOW54:JOY55 JYS54:JYU55 KIO54:KIQ55 KSK54:KSM55 LCG54:LCI55 LMC54:LME55 LVY54:LWA55 MFU54:MFW55 MPQ54:MPS55 MZM54:MZO55 NJI54:NJK55 NTE54:NTG55 ODA54:ODC55 OMW54:OMY55 OWS54:OWU55 PGO54:PGQ55 PQK54:PQM55 QAG54:QAI55 QKC54:QKE55 QTY54:QUA55 RDU54:RDW55 RNQ54:RNS55 RXM54:RXO55 SHI54:SHK55 SRE54:SRG55 TBA54:TBC55 TKW54:TKY55 TUS54:TUU55 UEO54:UEQ55 UOK54:UOM55 UYG54:UYI55 VIC54:VIE55 VRY54:VSA55 WBU54:WBW55 WLQ54:WLS55 WVM54:WVO55 E65590:G65591 JA65590:JC65591 SW65590:SY65591 ACS65590:ACU65591 AMO65590:AMQ65591 AWK65590:AWM65591 BGG65590:BGI65591 BQC65590:BQE65591 BZY65590:CAA65591 CJU65590:CJW65591 CTQ65590:CTS65591 DDM65590:DDO65591 DNI65590:DNK65591 DXE65590:DXG65591 EHA65590:EHC65591 EQW65590:EQY65591 FAS65590:FAU65591 FKO65590:FKQ65591 FUK65590:FUM65591 GEG65590:GEI65591 GOC65590:GOE65591 GXY65590:GYA65591 HHU65590:HHW65591 HRQ65590:HRS65591 IBM65590:IBO65591 ILI65590:ILK65591 IVE65590:IVG65591 JFA65590:JFC65591 JOW65590:JOY65591 JYS65590:JYU65591 KIO65590:KIQ65591 KSK65590:KSM65591 LCG65590:LCI65591 LMC65590:LME65591 LVY65590:LWA65591 MFU65590:MFW65591 MPQ65590:MPS65591 MZM65590:MZO65591 NJI65590:NJK65591 NTE65590:NTG65591 ODA65590:ODC65591 OMW65590:OMY65591 OWS65590:OWU65591 PGO65590:PGQ65591 PQK65590:PQM65591 QAG65590:QAI65591 QKC65590:QKE65591 QTY65590:QUA65591 RDU65590:RDW65591 RNQ65590:RNS65591 RXM65590:RXO65591 SHI65590:SHK65591 SRE65590:SRG65591 TBA65590:TBC65591 TKW65590:TKY65591 TUS65590:TUU65591 UEO65590:UEQ65591 UOK65590:UOM65591 UYG65590:UYI65591 VIC65590:VIE65591 VRY65590:VSA65591 WBU65590:WBW65591 WLQ65590:WLS65591 WVM65590:WVO65591 E131126:G131127 JA131126:JC131127 SW131126:SY131127 ACS131126:ACU131127 AMO131126:AMQ131127 AWK131126:AWM131127 BGG131126:BGI131127 BQC131126:BQE131127 BZY131126:CAA131127 CJU131126:CJW131127 CTQ131126:CTS131127 DDM131126:DDO131127 DNI131126:DNK131127 DXE131126:DXG131127 EHA131126:EHC131127 EQW131126:EQY131127 FAS131126:FAU131127 FKO131126:FKQ131127 FUK131126:FUM131127 GEG131126:GEI131127 GOC131126:GOE131127 GXY131126:GYA131127 HHU131126:HHW131127 HRQ131126:HRS131127 IBM131126:IBO131127 ILI131126:ILK131127 IVE131126:IVG131127 JFA131126:JFC131127 JOW131126:JOY131127 JYS131126:JYU131127 KIO131126:KIQ131127 KSK131126:KSM131127 LCG131126:LCI131127 LMC131126:LME131127 LVY131126:LWA131127 MFU131126:MFW131127 MPQ131126:MPS131127 MZM131126:MZO131127 NJI131126:NJK131127 NTE131126:NTG131127 ODA131126:ODC131127 OMW131126:OMY131127 OWS131126:OWU131127 PGO131126:PGQ131127 PQK131126:PQM131127 QAG131126:QAI131127 QKC131126:QKE131127 QTY131126:QUA131127 RDU131126:RDW131127 RNQ131126:RNS131127 RXM131126:RXO131127 SHI131126:SHK131127 SRE131126:SRG131127 TBA131126:TBC131127 TKW131126:TKY131127 TUS131126:TUU131127 UEO131126:UEQ131127 UOK131126:UOM131127 UYG131126:UYI131127 VIC131126:VIE131127 VRY131126:VSA131127 WBU131126:WBW131127 WLQ131126:WLS131127 WVM131126:WVO131127 E196662:G196663 JA196662:JC196663 SW196662:SY196663 ACS196662:ACU196663 AMO196662:AMQ196663 AWK196662:AWM196663 BGG196662:BGI196663 BQC196662:BQE196663 BZY196662:CAA196663 CJU196662:CJW196663 CTQ196662:CTS196663 DDM196662:DDO196663 DNI196662:DNK196663 DXE196662:DXG196663 EHA196662:EHC196663 EQW196662:EQY196663 FAS196662:FAU196663 FKO196662:FKQ196663 FUK196662:FUM196663 GEG196662:GEI196663 GOC196662:GOE196663 GXY196662:GYA196663 HHU196662:HHW196663 HRQ196662:HRS196663 IBM196662:IBO196663 ILI196662:ILK196663 IVE196662:IVG196663 JFA196662:JFC196663 JOW196662:JOY196663 JYS196662:JYU196663 KIO196662:KIQ196663 KSK196662:KSM196663 LCG196662:LCI196663 LMC196662:LME196663 LVY196662:LWA196663 MFU196662:MFW196663 MPQ196662:MPS196663 MZM196662:MZO196663 NJI196662:NJK196663 NTE196662:NTG196663 ODA196662:ODC196663 OMW196662:OMY196663 OWS196662:OWU196663 PGO196662:PGQ196663 PQK196662:PQM196663 QAG196662:QAI196663 QKC196662:QKE196663 QTY196662:QUA196663 RDU196662:RDW196663 RNQ196662:RNS196663 RXM196662:RXO196663 SHI196662:SHK196663 SRE196662:SRG196663 TBA196662:TBC196663 TKW196662:TKY196663 TUS196662:TUU196663 UEO196662:UEQ196663 UOK196662:UOM196663 UYG196662:UYI196663 VIC196662:VIE196663 VRY196662:VSA196663 WBU196662:WBW196663 WLQ196662:WLS196663 WVM196662:WVO196663 E262198:G262199 JA262198:JC262199 SW262198:SY262199 ACS262198:ACU262199 AMO262198:AMQ262199 AWK262198:AWM262199 BGG262198:BGI262199 BQC262198:BQE262199 BZY262198:CAA262199 CJU262198:CJW262199 CTQ262198:CTS262199 DDM262198:DDO262199 DNI262198:DNK262199 DXE262198:DXG262199 EHA262198:EHC262199 EQW262198:EQY262199 FAS262198:FAU262199 FKO262198:FKQ262199 FUK262198:FUM262199 GEG262198:GEI262199 GOC262198:GOE262199 GXY262198:GYA262199 HHU262198:HHW262199 HRQ262198:HRS262199 IBM262198:IBO262199 ILI262198:ILK262199 IVE262198:IVG262199 JFA262198:JFC262199 JOW262198:JOY262199 JYS262198:JYU262199 KIO262198:KIQ262199 KSK262198:KSM262199 LCG262198:LCI262199 LMC262198:LME262199 LVY262198:LWA262199 MFU262198:MFW262199 MPQ262198:MPS262199 MZM262198:MZO262199 NJI262198:NJK262199 NTE262198:NTG262199 ODA262198:ODC262199 OMW262198:OMY262199 OWS262198:OWU262199 PGO262198:PGQ262199 PQK262198:PQM262199 QAG262198:QAI262199 QKC262198:QKE262199 QTY262198:QUA262199 RDU262198:RDW262199 RNQ262198:RNS262199 RXM262198:RXO262199 SHI262198:SHK262199 SRE262198:SRG262199 TBA262198:TBC262199 TKW262198:TKY262199 TUS262198:TUU262199 UEO262198:UEQ262199 UOK262198:UOM262199 UYG262198:UYI262199 VIC262198:VIE262199 VRY262198:VSA262199 WBU262198:WBW262199 WLQ262198:WLS262199 WVM262198:WVO262199 E327734:G327735 JA327734:JC327735 SW327734:SY327735 ACS327734:ACU327735 AMO327734:AMQ327735 AWK327734:AWM327735 BGG327734:BGI327735 BQC327734:BQE327735 BZY327734:CAA327735 CJU327734:CJW327735 CTQ327734:CTS327735 DDM327734:DDO327735 DNI327734:DNK327735 DXE327734:DXG327735 EHA327734:EHC327735 EQW327734:EQY327735 FAS327734:FAU327735 FKO327734:FKQ327735 FUK327734:FUM327735 GEG327734:GEI327735 GOC327734:GOE327735 GXY327734:GYA327735 HHU327734:HHW327735 HRQ327734:HRS327735 IBM327734:IBO327735 ILI327734:ILK327735 IVE327734:IVG327735 JFA327734:JFC327735 JOW327734:JOY327735 JYS327734:JYU327735 KIO327734:KIQ327735 KSK327734:KSM327735 LCG327734:LCI327735 LMC327734:LME327735 LVY327734:LWA327735 MFU327734:MFW327735 MPQ327734:MPS327735 MZM327734:MZO327735 NJI327734:NJK327735 NTE327734:NTG327735 ODA327734:ODC327735 OMW327734:OMY327735 OWS327734:OWU327735 PGO327734:PGQ327735 PQK327734:PQM327735 QAG327734:QAI327735 QKC327734:QKE327735 QTY327734:QUA327735 RDU327734:RDW327735 RNQ327734:RNS327735 RXM327734:RXO327735 SHI327734:SHK327735 SRE327734:SRG327735 TBA327734:TBC327735 TKW327734:TKY327735 TUS327734:TUU327735 UEO327734:UEQ327735 UOK327734:UOM327735 UYG327734:UYI327735 VIC327734:VIE327735 VRY327734:VSA327735 WBU327734:WBW327735 WLQ327734:WLS327735 WVM327734:WVO327735 E393270:G393271 JA393270:JC393271 SW393270:SY393271 ACS393270:ACU393271 AMO393270:AMQ393271 AWK393270:AWM393271 BGG393270:BGI393271 BQC393270:BQE393271 BZY393270:CAA393271 CJU393270:CJW393271 CTQ393270:CTS393271 DDM393270:DDO393271 DNI393270:DNK393271 DXE393270:DXG393271 EHA393270:EHC393271 EQW393270:EQY393271 FAS393270:FAU393271 FKO393270:FKQ393271 FUK393270:FUM393271 GEG393270:GEI393271 GOC393270:GOE393271 GXY393270:GYA393271 HHU393270:HHW393271 HRQ393270:HRS393271 IBM393270:IBO393271 ILI393270:ILK393271 IVE393270:IVG393271 JFA393270:JFC393271 JOW393270:JOY393271 JYS393270:JYU393271 KIO393270:KIQ393271 KSK393270:KSM393271 LCG393270:LCI393271 LMC393270:LME393271 LVY393270:LWA393271 MFU393270:MFW393271 MPQ393270:MPS393271 MZM393270:MZO393271 NJI393270:NJK393271 NTE393270:NTG393271 ODA393270:ODC393271 OMW393270:OMY393271 OWS393270:OWU393271 PGO393270:PGQ393271 PQK393270:PQM393271 QAG393270:QAI393271 QKC393270:QKE393271 QTY393270:QUA393271 RDU393270:RDW393271 RNQ393270:RNS393271 RXM393270:RXO393271 SHI393270:SHK393271 SRE393270:SRG393271 TBA393270:TBC393271 TKW393270:TKY393271 TUS393270:TUU393271 UEO393270:UEQ393271 UOK393270:UOM393271 UYG393270:UYI393271 VIC393270:VIE393271 VRY393270:VSA393271 WBU393270:WBW393271 WLQ393270:WLS393271 WVM393270:WVO393271 E458806:G458807 JA458806:JC458807 SW458806:SY458807 ACS458806:ACU458807 AMO458806:AMQ458807 AWK458806:AWM458807 BGG458806:BGI458807 BQC458806:BQE458807 BZY458806:CAA458807 CJU458806:CJW458807 CTQ458806:CTS458807 DDM458806:DDO458807 DNI458806:DNK458807 DXE458806:DXG458807 EHA458806:EHC458807 EQW458806:EQY458807 FAS458806:FAU458807 FKO458806:FKQ458807 FUK458806:FUM458807 GEG458806:GEI458807 GOC458806:GOE458807 GXY458806:GYA458807 HHU458806:HHW458807 HRQ458806:HRS458807 IBM458806:IBO458807 ILI458806:ILK458807 IVE458806:IVG458807 JFA458806:JFC458807 JOW458806:JOY458807 JYS458806:JYU458807 KIO458806:KIQ458807 KSK458806:KSM458807 LCG458806:LCI458807 LMC458806:LME458807 LVY458806:LWA458807 MFU458806:MFW458807 MPQ458806:MPS458807 MZM458806:MZO458807 NJI458806:NJK458807 NTE458806:NTG458807 ODA458806:ODC458807 OMW458806:OMY458807 OWS458806:OWU458807 PGO458806:PGQ458807 PQK458806:PQM458807 QAG458806:QAI458807 QKC458806:QKE458807 QTY458806:QUA458807 RDU458806:RDW458807 RNQ458806:RNS458807 RXM458806:RXO458807 SHI458806:SHK458807 SRE458806:SRG458807 TBA458806:TBC458807 TKW458806:TKY458807 TUS458806:TUU458807 UEO458806:UEQ458807 UOK458806:UOM458807 UYG458806:UYI458807 VIC458806:VIE458807 VRY458806:VSA458807 WBU458806:WBW458807 WLQ458806:WLS458807 WVM458806:WVO458807 E524342:G524343 JA524342:JC524343 SW524342:SY524343 ACS524342:ACU524343 AMO524342:AMQ524343 AWK524342:AWM524343 BGG524342:BGI524343 BQC524342:BQE524343 BZY524342:CAA524343 CJU524342:CJW524343 CTQ524342:CTS524343 DDM524342:DDO524343 DNI524342:DNK524343 DXE524342:DXG524343 EHA524342:EHC524343 EQW524342:EQY524343 FAS524342:FAU524343 FKO524342:FKQ524343 FUK524342:FUM524343 GEG524342:GEI524343 GOC524342:GOE524343 GXY524342:GYA524343 HHU524342:HHW524343 HRQ524342:HRS524343 IBM524342:IBO524343 ILI524342:ILK524343 IVE524342:IVG524343 JFA524342:JFC524343 JOW524342:JOY524343 JYS524342:JYU524343 KIO524342:KIQ524343 KSK524342:KSM524343 LCG524342:LCI524343 LMC524342:LME524343 LVY524342:LWA524343 MFU524342:MFW524343 MPQ524342:MPS524343 MZM524342:MZO524343 NJI524342:NJK524343 NTE524342:NTG524343 ODA524342:ODC524343 OMW524342:OMY524343 OWS524342:OWU524343 PGO524342:PGQ524343 PQK524342:PQM524343 QAG524342:QAI524343 QKC524342:QKE524343 QTY524342:QUA524343 RDU524342:RDW524343 RNQ524342:RNS524343 RXM524342:RXO524343 SHI524342:SHK524343 SRE524342:SRG524343 TBA524342:TBC524343 TKW524342:TKY524343 TUS524342:TUU524343 UEO524342:UEQ524343 UOK524342:UOM524343 UYG524342:UYI524343 VIC524342:VIE524343 VRY524342:VSA524343 WBU524342:WBW524343 WLQ524342:WLS524343 WVM524342:WVO524343 E589878:G589879 JA589878:JC589879 SW589878:SY589879 ACS589878:ACU589879 AMO589878:AMQ589879 AWK589878:AWM589879 BGG589878:BGI589879 BQC589878:BQE589879 BZY589878:CAA589879 CJU589878:CJW589879 CTQ589878:CTS589879 DDM589878:DDO589879 DNI589878:DNK589879 DXE589878:DXG589879 EHA589878:EHC589879 EQW589878:EQY589879 FAS589878:FAU589879 FKO589878:FKQ589879 FUK589878:FUM589879 GEG589878:GEI589879 GOC589878:GOE589879 GXY589878:GYA589879 HHU589878:HHW589879 HRQ589878:HRS589879 IBM589878:IBO589879 ILI589878:ILK589879 IVE589878:IVG589879 JFA589878:JFC589879 JOW589878:JOY589879 JYS589878:JYU589879 KIO589878:KIQ589879 KSK589878:KSM589879 LCG589878:LCI589879 LMC589878:LME589879 LVY589878:LWA589879 MFU589878:MFW589879 MPQ589878:MPS589879 MZM589878:MZO589879 NJI589878:NJK589879 NTE589878:NTG589879 ODA589878:ODC589879 OMW589878:OMY589879 OWS589878:OWU589879 PGO589878:PGQ589879 PQK589878:PQM589879 QAG589878:QAI589879 QKC589878:QKE589879 QTY589878:QUA589879 RDU589878:RDW589879 RNQ589878:RNS589879 RXM589878:RXO589879 SHI589878:SHK589879 SRE589878:SRG589879 TBA589878:TBC589879 TKW589878:TKY589879 TUS589878:TUU589879 UEO589878:UEQ589879 UOK589878:UOM589879 UYG589878:UYI589879 VIC589878:VIE589879 VRY589878:VSA589879 WBU589878:WBW589879 WLQ589878:WLS589879 WVM589878:WVO589879 E655414:G655415 JA655414:JC655415 SW655414:SY655415 ACS655414:ACU655415 AMO655414:AMQ655415 AWK655414:AWM655415 BGG655414:BGI655415 BQC655414:BQE655415 BZY655414:CAA655415 CJU655414:CJW655415 CTQ655414:CTS655415 DDM655414:DDO655415 DNI655414:DNK655415 DXE655414:DXG655415 EHA655414:EHC655415 EQW655414:EQY655415 FAS655414:FAU655415 FKO655414:FKQ655415 FUK655414:FUM655415 GEG655414:GEI655415 GOC655414:GOE655415 GXY655414:GYA655415 HHU655414:HHW655415 HRQ655414:HRS655415 IBM655414:IBO655415 ILI655414:ILK655415 IVE655414:IVG655415 JFA655414:JFC655415 JOW655414:JOY655415 JYS655414:JYU655415 KIO655414:KIQ655415 KSK655414:KSM655415 LCG655414:LCI655415 LMC655414:LME655415 LVY655414:LWA655415 MFU655414:MFW655415 MPQ655414:MPS655415 MZM655414:MZO655415 NJI655414:NJK655415 NTE655414:NTG655415 ODA655414:ODC655415 OMW655414:OMY655415 OWS655414:OWU655415 PGO655414:PGQ655415 PQK655414:PQM655415 QAG655414:QAI655415 QKC655414:QKE655415 QTY655414:QUA655415 RDU655414:RDW655415 RNQ655414:RNS655415 RXM655414:RXO655415 SHI655414:SHK655415 SRE655414:SRG655415 TBA655414:TBC655415 TKW655414:TKY655415 TUS655414:TUU655415 UEO655414:UEQ655415 UOK655414:UOM655415 UYG655414:UYI655415 VIC655414:VIE655415 VRY655414:VSA655415 WBU655414:WBW655415 WLQ655414:WLS655415 WVM655414:WVO655415 E720950:G720951 JA720950:JC720951 SW720950:SY720951 ACS720950:ACU720951 AMO720950:AMQ720951 AWK720950:AWM720951 BGG720950:BGI720951 BQC720950:BQE720951 BZY720950:CAA720951 CJU720950:CJW720951 CTQ720950:CTS720951 DDM720950:DDO720951 DNI720950:DNK720951 DXE720950:DXG720951 EHA720950:EHC720951 EQW720950:EQY720951 FAS720950:FAU720951 FKO720950:FKQ720951 FUK720950:FUM720951 GEG720950:GEI720951 GOC720950:GOE720951 GXY720950:GYA720951 HHU720950:HHW720951 HRQ720950:HRS720951 IBM720950:IBO720951 ILI720950:ILK720951 IVE720950:IVG720951 JFA720950:JFC720951 JOW720950:JOY720951 JYS720950:JYU720951 KIO720950:KIQ720951 KSK720950:KSM720951 LCG720950:LCI720951 LMC720950:LME720951 LVY720950:LWA720951 MFU720950:MFW720951 MPQ720950:MPS720951 MZM720950:MZO720951 NJI720950:NJK720951 NTE720950:NTG720951 ODA720950:ODC720951 OMW720950:OMY720951 OWS720950:OWU720951 PGO720950:PGQ720951 PQK720950:PQM720951 QAG720950:QAI720951 QKC720950:QKE720951 QTY720950:QUA720951 RDU720950:RDW720951 RNQ720950:RNS720951 RXM720950:RXO720951 SHI720950:SHK720951 SRE720950:SRG720951 TBA720950:TBC720951 TKW720950:TKY720951 TUS720950:TUU720951 UEO720950:UEQ720951 UOK720950:UOM720951 UYG720950:UYI720951 VIC720950:VIE720951 VRY720950:VSA720951 WBU720950:WBW720951 WLQ720950:WLS720951 WVM720950:WVO720951 E786486:G786487 JA786486:JC786487 SW786486:SY786487 ACS786486:ACU786487 AMO786486:AMQ786487 AWK786486:AWM786487 BGG786486:BGI786487 BQC786486:BQE786487 BZY786486:CAA786487 CJU786486:CJW786487 CTQ786486:CTS786487 DDM786486:DDO786487 DNI786486:DNK786487 DXE786486:DXG786487 EHA786486:EHC786487 EQW786486:EQY786487 FAS786486:FAU786487 FKO786486:FKQ786487 FUK786486:FUM786487 GEG786486:GEI786487 GOC786486:GOE786487 GXY786486:GYA786487 HHU786486:HHW786487 HRQ786486:HRS786487 IBM786486:IBO786487 ILI786486:ILK786487 IVE786486:IVG786487 JFA786486:JFC786487 JOW786486:JOY786487 JYS786486:JYU786487 KIO786486:KIQ786487 KSK786486:KSM786487 LCG786486:LCI786487 LMC786486:LME786487 LVY786486:LWA786487 MFU786486:MFW786487 MPQ786486:MPS786487 MZM786486:MZO786487 NJI786486:NJK786487 NTE786486:NTG786487 ODA786486:ODC786487 OMW786486:OMY786487 OWS786486:OWU786487 PGO786486:PGQ786487 PQK786486:PQM786487 QAG786486:QAI786487 QKC786486:QKE786487 QTY786486:QUA786487 RDU786486:RDW786487 RNQ786486:RNS786487 RXM786486:RXO786487 SHI786486:SHK786487 SRE786486:SRG786487 TBA786486:TBC786487 TKW786486:TKY786487 TUS786486:TUU786487 UEO786486:UEQ786487 UOK786486:UOM786487 UYG786486:UYI786487 VIC786486:VIE786487 VRY786486:VSA786487 WBU786486:WBW786487 WLQ786486:WLS786487 WVM786486:WVO786487 E852022:G852023 JA852022:JC852023 SW852022:SY852023 ACS852022:ACU852023 AMO852022:AMQ852023 AWK852022:AWM852023 BGG852022:BGI852023 BQC852022:BQE852023 BZY852022:CAA852023 CJU852022:CJW852023 CTQ852022:CTS852023 DDM852022:DDO852023 DNI852022:DNK852023 DXE852022:DXG852023 EHA852022:EHC852023 EQW852022:EQY852023 FAS852022:FAU852023 FKO852022:FKQ852023 FUK852022:FUM852023 GEG852022:GEI852023 GOC852022:GOE852023 GXY852022:GYA852023 HHU852022:HHW852023 HRQ852022:HRS852023 IBM852022:IBO852023 ILI852022:ILK852023 IVE852022:IVG852023 JFA852022:JFC852023 JOW852022:JOY852023 JYS852022:JYU852023 KIO852022:KIQ852023 KSK852022:KSM852023 LCG852022:LCI852023 LMC852022:LME852023 LVY852022:LWA852023 MFU852022:MFW852023 MPQ852022:MPS852023 MZM852022:MZO852023 NJI852022:NJK852023 NTE852022:NTG852023 ODA852022:ODC852023 OMW852022:OMY852023 OWS852022:OWU852023 PGO852022:PGQ852023 PQK852022:PQM852023 QAG852022:QAI852023 QKC852022:QKE852023 QTY852022:QUA852023 RDU852022:RDW852023 RNQ852022:RNS852023 RXM852022:RXO852023 SHI852022:SHK852023 SRE852022:SRG852023 TBA852022:TBC852023 TKW852022:TKY852023 TUS852022:TUU852023 UEO852022:UEQ852023 UOK852022:UOM852023 UYG852022:UYI852023 VIC852022:VIE852023 VRY852022:VSA852023 WBU852022:WBW852023 WLQ852022:WLS852023 WVM852022:WVO852023 E917558:G917559 JA917558:JC917559 SW917558:SY917559 ACS917558:ACU917559 AMO917558:AMQ917559 AWK917558:AWM917559 BGG917558:BGI917559 BQC917558:BQE917559 BZY917558:CAA917559 CJU917558:CJW917559 CTQ917558:CTS917559 DDM917558:DDO917559 DNI917558:DNK917559 DXE917558:DXG917559 EHA917558:EHC917559 EQW917558:EQY917559 FAS917558:FAU917559 FKO917558:FKQ917559 FUK917558:FUM917559 GEG917558:GEI917559 GOC917558:GOE917559 GXY917558:GYA917559 HHU917558:HHW917559 HRQ917558:HRS917559 IBM917558:IBO917559 ILI917558:ILK917559 IVE917558:IVG917559 JFA917558:JFC917559 JOW917558:JOY917559 JYS917558:JYU917559 KIO917558:KIQ917559 KSK917558:KSM917559 LCG917558:LCI917559 LMC917558:LME917559 LVY917558:LWA917559 MFU917558:MFW917559 MPQ917558:MPS917559 MZM917558:MZO917559 NJI917558:NJK917559 NTE917558:NTG917559 ODA917558:ODC917559 OMW917558:OMY917559 OWS917558:OWU917559 PGO917558:PGQ917559 PQK917558:PQM917559 QAG917558:QAI917559 QKC917558:QKE917559 QTY917558:QUA917559 RDU917558:RDW917559 RNQ917558:RNS917559 RXM917558:RXO917559 SHI917558:SHK917559 SRE917558:SRG917559 TBA917558:TBC917559 TKW917558:TKY917559 TUS917558:TUU917559 UEO917558:UEQ917559 UOK917558:UOM917559 UYG917558:UYI917559 VIC917558:VIE917559 VRY917558:VSA917559 WBU917558:WBW917559 WLQ917558:WLS917559 WVM917558:WVO917559 E983094:G983095 JA983094:JC983095 SW983094:SY983095 ACS983094:ACU983095 AMO983094:AMQ983095 AWK983094:AWM983095 BGG983094:BGI983095 BQC983094:BQE983095 BZY983094:CAA983095 CJU983094:CJW983095 CTQ983094:CTS983095 DDM983094:DDO983095 DNI983094:DNK983095 DXE983094:DXG983095 EHA983094:EHC983095 EQW983094:EQY983095 FAS983094:FAU983095 FKO983094:FKQ983095 FUK983094:FUM983095 GEG983094:GEI983095 GOC983094:GOE983095 GXY983094:GYA983095 HHU983094:HHW983095 HRQ983094:HRS983095 IBM983094:IBO983095 ILI983094:ILK983095 IVE983094:IVG983095 JFA983094:JFC983095 JOW983094:JOY983095 JYS983094:JYU983095 KIO983094:KIQ983095 KSK983094:KSM983095 LCG983094:LCI983095 LMC983094:LME983095 LVY983094:LWA983095 MFU983094:MFW983095 MPQ983094:MPS983095 MZM983094:MZO983095 NJI983094:NJK983095 NTE983094:NTG983095 ODA983094:ODC983095 OMW983094:OMY983095 OWS983094:OWU983095 PGO983094:PGQ983095 PQK983094:PQM983095 QAG983094:QAI983095 QKC983094:QKE983095 QTY983094:QUA983095 RDU983094:RDW983095 RNQ983094:RNS983095 RXM983094:RXO983095 SHI983094:SHK983095 SRE983094:SRG983095 TBA983094:TBC983095 TKW983094:TKY983095 TUS983094:TUU983095 UEO983094:UEQ983095 UOK983094:UOM983095 UYG983094:UYI983095 VIC983094:VIE983095 VRY983094:VSA983095 WBU983094:WBW983095 WLQ983094:WLS983095 WVM983094:WVO983095" xr:uid="{E9F6A25B-1165-469A-8B1A-CE59560C7209}">
      <formula1>$N$54:$Q$54</formula1>
    </dataValidation>
    <dataValidation type="list" allowBlank="1" showInputMessage="1" showErrorMessage="1" sqref="E45:G46 JA45:JC46 SW45:SY46 ACS45:ACU46 AMO45:AMQ46 AWK45:AWM46 BGG45:BGI46 BQC45:BQE46 BZY45:CAA46 CJU45:CJW46 CTQ45:CTS46 DDM45:DDO46 DNI45:DNK46 DXE45:DXG46 EHA45:EHC46 EQW45:EQY46 FAS45:FAU46 FKO45:FKQ46 FUK45:FUM46 GEG45:GEI46 GOC45:GOE46 GXY45:GYA46 HHU45:HHW46 HRQ45:HRS46 IBM45:IBO46 ILI45:ILK46 IVE45:IVG46 JFA45:JFC46 JOW45:JOY46 JYS45:JYU46 KIO45:KIQ46 KSK45:KSM46 LCG45:LCI46 LMC45:LME46 LVY45:LWA46 MFU45:MFW46 MPQ45:MPS46 MZM45:MZO46 NJI45:NJK46 NTE45:NTG46 ODA45:ODC46 OMW45:OMY46 OWS45:OWU46 PGO45:PGQ46 PQK45:PQM46 QAG45:QAI46 QKC45:QKE46 QTY45:QUA46 RDU45:RDW46 RNQ45:RNS46 RXM45:RXO46 SHI45:SHK46 SRE45:SRG46 TBA45:TBC46 TKW45:TKY46 TUS45:TUU46 UEO45:UEQ46 UOK45:UOM46 UYG45:UYI46 VIC45:VIE46 VRY45:VSA46 WBU45:WBW46 WLQ45:WLS46 WVM45:WVO46 E65581:G65582 JA65581:JC65582 SW65581:SY65582 ACS65581:ACU65582 AMO65581:AMQ65582 AWK65581:AWM65582 BGG65581:BGI65582 BQC65581:BQE65582 BZY65581:CAA65582 CJU65581:CJW65582 CTQ65581:CTS65582 DDM65581:DDO65582 DNI65581:DNK65582 DXE65581:DXG65582 EHA65581:EHC65582 EQW65581:EQY65582 FAS65581:FAU65582 FKO65581:FKQ65582 FUK65581:FUM65582 GEG65581:GEI65582 GOC65581:GOE65582 GXY65581:GYA65582 HHU65581:HHW65582 HRQ65581:HRS65582 IBM65581:IBO65582 ILI65581:ILK65582 IVE65581:IVG65582 JFA65581:JFC65582 JOW65581:JOY65582 JYS65581:JYU65582 KIO65581:KIQ65582 KSK65581:KSM65582 LCG65581:LCI65582 LMC65581:LME65582 LVY65581:LWA65582 MFU65581:MFW65582 MPQ65581:MPS65582 MZM65581:MZO65582 NJI65581:NJK65582 NTE65581:NTG65582 ODA65581:ODC65582 OMW65581:OMY65582 OWS65581:OWU65582 PGO65581:PGQ65582 PQK65581:PQM65582 QAG65581:QAI65582 QKC65581:QKE65582 QTY65581:QUA65582 RDU65581:RDW65582 RNQ65581:RNS65582 RXM65581:RXO65582 SHI65581:SHK65582 SRE65581:SRG65582 TBA65581:TBC65582 TKW65581:TKY65582 TUS65581:TUU65582 UEO65581:UEQ65582 UOK65581:UOM65582 UYG65581:UYI65582 VIC65581:VIE65582 VRY65581:VSA65582 WBU65581:WBW65582 WLQ65581:WLS65582 WVM65581:WVO65582 E131117:G131118 JA131117:JC131118 SW131117:SY131118 ACS131117:ACU131118 AMO131117:AMQ131118 AWK131117:AWM131118 BGG131117:BGI131118 BQC131117:BQE131118 BZY131117:CAA131118 CJU131117:CJW131118 CTQ131117:CTS131118 DDM131117:DDO131118 DNI131117:DNK131118 DXE131117:DXG131118 EHA131117:EHC131118 EQW131117:EQY131118 FAS131117:FAU131118 FKO131117:FKQ131118 FUK131117:FUM131118 GEG131117:GEI131118 GOC131117:GOE131118 GXY131117:GYA131118 HHU131117:HHW131118 HRQ131117:HRS131118 IBM131117:IBO131118 ILI131117:ILK131118 IVE131117:IVG131118 JFA131117:JFC131118 JOW131117:JOY131118 JYS131117:JYU131118 KIO131117:KIQ131118 KSK131117:KSM131118 LCG131117:LCI131118 LMC131117:LME131118 LVY131117:LWA131118 MFU131117:MFW131118 MPQ131117:MPS131118 MZM131117:MZO131118 NJI131117:NJK131118 NTE131117:NTG131118 ODA131117:ODC131118 OMW131117:OMY131118 OWS131117:OWU131118 PGO131117:PGQ131118 PQK131117:PQM131118 QAG131117:QAI131118 QKC131117:QKE131118 QTY131117:QUA131118 RDU131117:RDW131118 RNQ131117:RNS131118 RXM131117:RXO131118 SHI131117:SHK131118 SRE131117:SRG131118 TBA131117:TBC131118 TKW131117:TKY131118 TUS131117:TUU131118 UEO131117:UEQ131118 UOK131117:UOM131118 UYG131117:UYI131118 VIC131117:VIE131118 VRY131117:VSA131118 WBU131117:WBW131118 WLQ131117:WLS131118 WVM131117:WVO131118 E196653:G196654 JA196653:JC196654 SW196653:SY196654 ACS196653:ACU196654 AMO196653:AMQ196654 AWK196653:AWM196654 BGG196653:BGI196654 BQC196653:BQE196654 BZY196653:CAA196654 CJU196653:CJW196654 CTQ196653:CTS196654 DDM196653:DDO196654 DNI196653:DNK196654 DXE196653:DXG196654 EHA196653:EHC196654 EQW196653:EQY196654 FAS196653:FAU196654 FKO196653:FKQ196654 FUK196653:FUM196654 GEG196653:GEI196654 GOC196653:GOE196654 GXY196653:GYA196654 HHU196653:HHW196654 HRQ196653:HRS196654 IBM196653:IBO196654 ILI196653:ILK196654 IVE196653:IVG196654 JFA196653:JFC196654 JOW196653:JOY196654 JYS196653:JYU196654 KIO196653:KIQ196654 KSK196653:KSM196654 LCG196653:LCI196654 LMC196653:LME196654 LVY196653:LWA196654 MFU196653:MFW196654 MPQ196653:MPS196654 MZM196653:MZO196654 NJI196653:NJK196654 NTE196653:NTG196654 ODA196653:ODC196654 OMW196653:OMY196654 OWS196653:OWU196654 PGO196653:PGQ196654 PQK196653:PQM196654 QAG196653:QAI196654 QKC196653:QKE196654 QTY196653:QUA196654 RDU196653:RDW196654 RNQ196653:RNS196654 RXM196653:RXO196654 SHI196653:SHK196654 SRE196653:SRG196654 TBA196653:TBC196654 TKW196653:TKY196654 TUS196653:TUU196654 UEO196653:UEQ196654 UOK196653:UOM196654 UYG196653:UYI196654 VIC196653:VIE196654 VRY196653:VSA196654 WBU196653:WBW196654 WLQ196653:WLS196654 WVM196653:WVO196654 E262189:G262190 JA262189:JC262190 SW262189:SY262190 ACS262189:ACU262190 AMO262189:AMQ262190 AWK262189:AWM262190 BGG262189:BGI262190 BQC262189:BQE262190 BZY262189:CAA262190 CJU262189:CJW262190 CTQ262189:CTS262190 DDM262189:DDO262190 DNI262189:DNK262190 DXE262189:DXG262190 EHA262189:EHC262190 EQW262189:EQY262190 FAS262189:FAU262190 FKO262189:FKQ262190 FUK262189:FUM262190 GEG262189:GEI262190 GOC262189:GOE262190 GXY262189:GYA262190 HHU262189:HHW262190 HRQ262189:HRS262190 IBM262189:IBO262190 ILI262189:ILK262190 IVE262189:IVG262190 JFA262189:JFC262190 JOW262189:JOY262190 JYS262189:JYU262190 KIO262189:KIQ262190 KSK262189:KSM262190 LCG262189:LCI262190 LMC262189:LME262190 LVY262189:LWA262190 MFU262189:MFW262190 MPQ262189:MPS262190 MZM262189:MZO262190 NJI262189:NJK262190 NTE262189:NTG262190 ODA262189:ODC262190 OMW262189:OMY262190 OWS262189:OWU262190 PGO262189:PGQ262190 PQK262189:PQM262190 QAG262189:QAI262190 QKC262189:QKE262190 QTY262189:QUA262190 RDU262189:RDW262190 RNQ262189:RNS262190 RXM262189:RXO262190 SHI262189:SHK262190 SRE262189:SRG262190 TBA262189:TBC262190 TKW262189:TKY262190 TUS262189:TUU262190 UEO262189:UEQ262190 UOK262189:UOM262190 UYG262189:UYI262190 VIC262189:VIE262190 VRY262189:VSA262190 WBU262189:WBW262190 WLQ262189:WLS262190 WVM262189:WVO262190 E327725:G327726 JA327725:JC327726 SW327725:SY327726 ACS327725:ACU327726 AMO327725:AMQ327726 AWK327725:AWM327726 BGG327725:BGI327726 BQC327725:BQE327726 BZY327725:CAA327726 CJU327725:CJW327726 CTQ327725:CTS327726 DDM327725:DDO327726 DNI327725:DNK327726 DXE327725:DXG327726 EHA327725:EHC327726 EQW327725:EQY327726 FAS327725:FAU327726 FKO327725:FKQ327726 FUK327725:FUM327726 GEG327725:GEI327726 GOC327725:GOE327726 GXY327725:GYA327726 HHU327725:HHW327726 HRQ327725:HRS327726 IBM327725:IBO327726 ILI327725:ILK327726 IVE327725:IVG327726 JFA327725:JFC327726 JOW327725:JOY327726 JYS327725:JYU327726 KIO327725:KIQ327726 KSK327725:KSM327726 LCG327725:LCI327726 LMC327725:LME327726 LVY327725:LWA327726 MFU327725:MFW327726 MPQ327725:MPS327726 MZM327725:MZO327726 NJI327725:NJK327726 NTE327725:NTG327726 ODA327725:ODC327726 OMW327725:OMY327726 OWS327725:OWU327726 PGO327725:PGQ327726 PQK327725:PQM327726 QAG327725:QAI327726 QKC327725:QKE327726 QTY327725:QUA327726 RDU327725:RDW327726 RNQ327725:RNS327726 RXM327725:RXO327726 SHI327725:SHK327726 SRE327725:SRG327726 TBA327725:TBC327726 TKW327725:TKY327726 TUS327725:TUU327726 UEO327725:UEQ327726 UOK327725:UOM327726 UYG327725:UYI327726 VIC327725:VIE327726 VRY327725:VSA327726 WBU327725:WBW327726 WLQ327725:WLS327726 WVM327725:WVO327726 E393261:G393262 JA393261:JC393262 SW393261:SY393262 ACS393261:ACU393262 AMO393261:AMQ393262 AWK393261:AWM393262 BGG393261:BGI393262 BQC393261:BQE393262 BZY393261:CAA393262 CJU393261:CJW393262 CTQ393261:CTS393262 DDM393261:DDO393262 DNI393261:DNK393262 DXE393261:DXG393262 EHA393261:EHC393262 EQW393261:EQY393262 FAS393261:FAU393262 FKO393261:FKQ393262 FUK393261:FUM393262 GEG393261:GEI393262 GOC393261:GOE393262 GXY393261:GYA393262 HHU393261:HHW393262 HRQ393261:HRS393262 IBM393261:IBO393262 ILI393261:ILK393262 IVE393261:IVG393262 JFA393261:JFC393262 JOW393261:JOY393262 JYS393261:JYU393262 KIO393261:KIQ393262 KSK393261:KSM393262 LCG393261:LCI393262 LMC393261:LME393262 LVY393261:LWA393262 MFU393261:MFW393262 MPQ393261:MPS393262 MZM393261:MZO393262 NJI393261:NJK393262 NTE393261:NTG393262 ODA393261:ODC393262 OMW393261:OMY393262 OWS393261:OWU393262 PGO393261:PGQ393262 PQK393261:PQM393262 QAG393261:QAI393262 QKC393261:QKE393262 QTY393261:QUA393262 RDU393261:RDW393262 RNQ393261:RNS393262 RXM393261:RXO393262 SHI393261:SHK393262 SRE393261:SRG393262 TBA393261:TBC393262 TKW393261:TKY393262 TUS393261:TUU393262 UEO393261:UEQ393262 UOK393261:UOM393262 UYG393261:UYI393262 VIC393261:VIE393262 VRY393261:VSA393262 WBU393261:WBW393262 WLQ393261:WLS393262 WVM393261:WVO393262 E458797:G458798 JA458797:JC458798 SW458797:SY458798 ACS458797:ACU458798 AMO458797:AMQ458798 AWK458797:AWM458798 BGG458797:BGI458798 BQC458797:BQE458798 BZY458797:CAA458798 CJU458797:CJW458798 CTQ458797:CTS458798 DDM458797:DDO458798 DNI458797:DNK458798 DXE458797:DXG458798 EHA458797:EHC458798 EQW458797:EQY458798 FAS458797:FAU458798 FKO458797:FKQ458798 FUK458797:FUM458798 GEG458797:GEI458798 GOC458797:GOE458798 GXY458797:GYA458798 HHU458797:HHW458798 HRQ458797:HRS458798 IBM458797:IBO458798 ILI458797:ILK458798 IVE458797:IVG458798 JFA458797:JFC458798 JOW458797:JOY458798 JYS458797:JYU458798 KIO458797:KIQ458798 KSK458797:KSM458798 LCG458797:LCI458798 LMC458797:LME458798 LVY458797:LWA458798 MFU458797:MFW458798 MPQ458797:MPS458798 MZM458797:MZO458798 NJI458797:NJK458798 NTE458797:NTG458798 ODA458797:ODC458798 OMW458797:OMY458798 OWS458797:OWU458798 PGO458797:PGQ458798 PQK458797:PQM458798 QAG458797:QAI458798 QKC458797:QKE458798 QTY458797:QUA458798 RDU458797:RDW458798 RNQ458797:RNS458798 RXM458797:RXO458798 SHI458797:SHK458798 SRE458797:SRG458798 TBA458797:TBC458798 TKW458797:TKY458798 TUS458797:TUU458798 UEO458797:UEQ458798 UOK458797:UOM458798 UYG458797:UYI458798 VIC458797:VIE458798 VRY458797:VSA458798 WBU458797:WBW458798 WLQ458797:WLS458798 WVM458797:WVO458798 E524333:G524334 JA524333:JC524334 SW524333:SY524334 ACS524333:ACU524334 AMO524333:AMQ524334 AWK524333:AWM524334 BGG524333:BGI524334 BQC524333:BQE524334 BZY524333:CAA524334 CJU524333:CJW524334 CTQ524333:CTS524334 DDM524333:DDO524334 DNI524333:DNK524334 DXE524333:DXG524334 EHA524333:EHC524334 EQW524333:EQY524334 FAS524333:FAU524334 FKO524333:FKQ524334 FUK524333:FUM524334 GEG524333:GEI524334 GOC524333:GOE524334 GXY524333:GYA524334 HHU524333:HHW524334 HRQ524333:HRS524334 IBM524333:IBO524334 ILI524333:ILK524334 IVE524333:IVG524334 JFA524333:JFC524334 JOW524333:JOY524334 JYS524333:JYU524334 KIO524333:KIQ524334 KSK524333:KSM524334 LCG524333:LCI524334 LMC524333:LME524334 LVY524333:LWA524334 MFU524333:MFW524334 MPQ524333:MPS524334 MZM524333:MZO524334 NJI524333:NJK524334 NTE524333:NTG524334 ODA524333:ODC524334 OMW524333:OMY524334 OWS524333:OWU524334 PGO524333:PGQ524334 PQK524333:PQM524334 QAG524333:QAI524334 QKC524333:QKE524334 QTY524333:QUA524334 RDU524333:RDW524334 RNQ524333:RNS524334 RXM524333:RXO524334 SHI524333:SHK524334 SRE524333:SRG524334 TBA524333:TBC524334 TKW524333:TKY524334 TUS524333:TUU524334 UEO524333:UEQ524334 UOK524333:UOM524334 UYG524333:UYI524334 VIC524333:VIE524334 VRY524333:VSA524334 WBU524333:WBW524334 WLQ524333:WLS524334 WVM524333:WVO524334 E589869:G589870 JA589869:JC589870 SW589869:SY589870 ACS589869:ACU589870 AMO589869:AMQ589870 AWK589869:AWM589870 BGG589869:BGI589870 BQC589869:BQE589870 BZY589869:CAA589870 CJU589869:CJW589870 CTQ589869:CTS589870 DDM589869:DDO589870 DNI589869:DNK589870 DXE589869:DXG589870 EHA589869:EHC589870 EQW589869:EQY589870 FAS589869:FAU589870 FKO589869:FKQ589870 FUK589869:FUM589870 GEG589869:GEI589870 GOC589869:GOE589870 GXY589869:GYA589870 HHU589869:HHW589870 HRQ589869:HRS589870 IBM589869:IBO589870 ILI589869:ILK589870 IVE589869:IVG589870 JFA589869:JFC589870 JOW589869:JOY589870 JYS589869:JYU589870 KIO589869:KIQ589870 KSK589869:KSM589870 LCG589869:LCI589870 LMC589869:LME589870 LVY589869:LWA589870 MFU589869:MFW589870 MPQ589869:MPS589870 MZM589869:MZO589870 NJI589869:NJK589870 NTE589869:NTG589870 ODA589869:ODC589870 OMW589869:OMY589870 OWS589869:OWU589870 PGO589869:PGQ589870 PQK589869:PQM589870 QAG589869:QAI589870 QKC589869:QKE589870 QTY589869:QUA589870 RDU589869:RDW589870 RNQ589869:RNS589870 RXM589869:RXO589870 SHI589869:SHK589870 SRE589869:SRG589870 TBA589869:TBC589870 TKW589869:TKY589870 TUS589869:TUU589870 UEO589869:UEQ589870 UOK589869:UOM589870 UYG589869:UYI589870 VIC589869:VIE589870 VRY589869:VSA589870 WBU589869:WBW589870 WLQ589869:WLS589870 WVM589869:WVO589870 E655405:G655406 JA655405:JC655406 SW655405:SY655406 ACS655405:ACU655406 AMO655405:AMQ655406 AWK655405:AWM655406 BGG655405:BGI655406 BQC655405:BQE655406 BZY655405:CAA655406 CJU655405:CJW655406 CTQ655405:CTS655406 DDM655405:DDO655406 DNI655405:DNK655406 DXE655405:DXG655406 EHA655405:EHC655406 EQW655405:EQY655406 FAS655405:FAU655406 FKO655405:FKQ655406 FUK655405:FUM655406 GEG655405:GEI655406 GOC655405:GOE655406 GXY655405:GYA655406 HHU655405:HHW655406 HRQ655405:HRS655406 IBM655405:IBO655406 ILI655405:ILK655406 IVE655405:IVG655406 JFA655405:JFC655406 JOW655405:JOY655406 JYS655405:JYU655406 KIO655405:KIQ655406 KSK655405:KSM655406 LCG655405:LCI655406 LMC655405:LME655406 LVY655405:LWA655406 MFU655405:MFW655406 MPQ655405:MPS655406 MZM655405:MZO655406 NJI655405:NJK655406 NTE655405:NTG655406 ODA655405:ODC655406 OMW655405:OMY655406 OWS655405:OWU655406 PGO655405:PGQ655406 PQK655405:PQM655406 QAG655405:QAI655406 QKC655405:QKE655406 QTY655405:QUA655406 RDU655405:RDW655406 RNQ655405:RNS655406 RXM655405:RXO655406 SHI655405:SHK655406 SRE655405:SRG655406 TBA655405:TBC655406 TKW655405:TKY655406 TUS655405:TUU655406 UEO655405:UEQ655406 UOK655405:UOM655406 UYG655405:UYI655406 VIC655405:VIE655406 VRY655405:VSA655406 WBU655405:WBW655406 WLQ655405:WLS655406 WVM655405:WVO655406 E720941:G720942 JA720941:JC720942 SW720941:SY720942 ACS720941:ACU720942 AMO720941:AMQ720942 AWK720941:AWM720942 BGG720941:BGI720942 BQC720941:BQE720942 BZY720941:CAA720942 CJU720941:CJW720942 CTQ720941:CTS720942 DDM720941:DDO720942 DNI720941:DNK720942 DXE720941:DXG720942 EHA720941:EHC720942 EQW720941:EQY720942 FAS720941:FAU720942 FKO720941:FKQ720942 FUK720941:FUM720942 GEG720941:GEI720942 GOC720941:GOE720942 GXY720941:GYA720942 HHU720941:HHW720942 HRQ720941:HRS720942 IBM720941:IBO720942 ILI720941:ILK720942 IVE720941:IVG720942 JFA720941:JFC720942 JOW720941:JOY720942 JYS720941:JYU720942 KIO720941:KIQ720942 KSK720941:KSM720942 LCG720941:LCI720942 LMC720941:LME720942 LVY720941:LWA720942 MFU720941:MFW720942 MPQ720941:MPS720942 MZM720941:MZO720942 NJI720941:NJK720942 NTE720941:NTG720942 ODA720941:ODC720942 OMW720941:OMY720942 OWS720941:OWU720942 PGO720941:PGQ720942 PQK720941:PQM720942 QAG720941:QAI720942 QKC720941:QKE720942 QTY720941:QUA720942 RDU720941:RDW720942 RNQ720941:RNS720942 RXM720941:RXO720942 SHI720941:SHK720942 SRE720941:SRG720942 TBA720941:TBC720942 TKW720941:TKY720942 TUS720941:TUU720942 UEO720941:UEQ720942 UOK720941:UOM720942 UYG720941:UYI720942 VIC720941:VIE720942 VRY720941:VSA720942 WBU720941:WBW720942 WLQ720941:WLS720942 WVM720941:WVO720942 E786477:G786478 JA786477:JC786478 SW786477:SY786478 ACS786477:ACU786478 AMO786477:AMQ786478 AWK786477:AWM786478 BGG786477:BGI786478 BQC786477:BQE786478 BZY786477:CAA786478 CJU786477:CJW786478 CTQ786477:CTS786478 DDM786477:DDO786478 DNI786477:DNK786478 DXE786477:DXG786478 EHA786477:EHC786478 EQW786477:EQY786478 FAS786477:FAU786478 FKO786477:FKQ786478 FUK786477:FUM786478 GEG786477:GEI786478 GOC786477:GOE786478 GXY786477:GYA786478 HHU786477:HHW786478 HRQ786477:HRS786478 IBM786477:IBO786478 ILI786477:ILK786478 IVE786477:IVG786478 JFA786477:JFC786478 JOW786477:JOY786478 JYS786477:JYU786478 KIO786477:KIQ786478 KSK786477:KSM786478 LCG786477:LCI786478 LMC786477:LME786478 LVY786477:LWA786478 MFU786477:MFW786478 MPQ786477:MPS786478 MZM786477:MZO786478 NJI786477:NJK786478 NTE786477:NTG786478 ODA786477:ODC786478 OMW786477:OMY786478 OWS786477:OWU786478 PGO786477:PGQ786478 PQK786477:PQM786478 QAG786477:QAI786478 QKC786477:QKE786478 QTY786477:QUA786478 RDU786477:RDW786478 RNQ786477:RNS786478 RXM786477:RXO786478 SHI786477:SHK786478 SRE786477:SRG786478 TBA786477:TBC786478 TKW786477:TKY786478 TUS786477:TUU786478 UEO786477:UEQ786478 UOK786477:UOM786478 UYG786477:UYI786478 VIC786477:VIE786478 VRY786477:VSA786478 WBU786477:WBW786478 WLQ786477:WLS786478 WVM786477:WVO786478 E852013:G852014 JA852013:JC852014 SW852013:SY852014 ACS852013:ACU852014 AMO852013:AMQ852014 AWK852013:AWM852014 BGG852013:BGI852014 BQC852013:BQE852014 BZY852013:CAA852014 CJU852013:CJW852014 CTQ852013:CTS852014 DDM852013:DDO852014 DNI852013:DNK852014 DXE852013:DXG852014 EHA852013:EHC852014 EQW852013:EQY852014 FAS852013:FAU852014 FKO852013:FKQ852014 FUK852013:FUM852014 GEG852013:GEI852014 GOC852013:GOE852014 GXY852013:GYA852014 HHU852013:HHW852014 HRQ852013:HRS852014 IBM852013:IBO852014 ILI852013:ILK852014 IVE852013:IVG852014 JFA852013:JFC852014 JOW852013:JOY852014 JYS852013:JYU852014 KIO852013:KIQ852014 KSK852013:KSM852014 LCG852013:LCI852014 LMC852013:LME852014 LVY852013:LWA852014 MFU852013:MFW852014 MPQ852013:MPS852014 MZM852013:MZO852014 NJI852013:NJK852014 NTE852013:NTG852014 ODA852013:ODC852014 OMW852013:OMY852014 OWS852013:OWU852014 PGO852013:PGQ852014 PQK852013:PQM852014 QAG852013:QAI852014 QKC852013:QKE852014 QTY852013:QUA852014 RDU852013:RDW852014 RNQ852013:RNS852014 RXM852013:RXO852014 SHI852013:SHK852014 SRE852013:SRG852014 TBA852013:TBC852014 TKW852013:TKY852014 TUS852013:TUU852014 UEO852013:UEQ852014 UOK852013:UOM852014 UYG852013:UYI852014 VIC852013:VIE852014 VRY852013:VSA852014 WBU852013:WBW852014 WLQ852013:WLS852014 WVM852013:WVO852014 E917549:G917550 JA917549:JC917550 SW917549:SY917550 ACS917549:ACU917550 AMO917549:AMQ917550 AWK917549:AWM917550 BGG917549:BGI917550 BQC917549:BQE917550 BZY917549:CAA917550 CJU917549:CJW917550 CTQ917549:CTS917550 DDM917549:DDO917550 DNI917549:DNK917550 DXE917549:DXG917550 EHA917549:EHC917550 EQW917549:EQY917550 FAS917549:FAU917550 FKO917549:FKQ917550 FUK917549:FUM917550 GEG917549:GEI917550 GOC917549:GOE917550 GXY917549:GYA917550 HHU917549:HHW917550 HRQ917549:HRS917550 IBM917549:IBO917550 ILI917549:ILK917550 IVE917549:IVG917550 JFA917549:JFC917550 JOW917549:JOY917550 JYS917549:JYU917550 KIO917549:KIQ917550 KSK917549:KSM917550 LCG917549:LCI917550 LMC917549:LME917550 LVY917549:LWA917550 MFU917549:MFW917550 MPQ917549:MPS917550 MZM917549:MZO917550 NJI917549:NJK917550 NTE917549:NTG917550 ODA917549:ODC917550 OMW917549:OMY917550 OWS917549:OWU917550 PGO917549:PGQ917550 PQK917549:PQM917550 QAG917549:QAI917550 QKC917549:QKE917550 QTY917549:QUA917550 RDU917549:RDW917550 RNQ917549:RNS917550 RXM917549:RXO917550 SHI917549:SHK917550 SRE917549:SRG917550 TBA917549:TBC917550 TKW917549:TKY917550 TUS917549:TUU917550 UEO917549:UEQ917550 UOK917549:UOM917550 UYG917549:UYI917550 VIC917549:VIE917550 VRY917549:VSA917550 WBU917549:WBW917550 WLQ917549:WLS917550 WVM917549:WVO917550 E983085:G983086 JA983085:JC983086 SW983085:SY983086 ACS983085:ACU983086 AMO983085:AMQ983086 AWK983085:AWM983086 BGG983085:BGI983086 BQC983085:BQE983086 BZY983085:CAA983086 CJU983085:CJW983086 CTQ983085:CTS983086 DDM983085:DDO983086 DNI983085:DNK983086 DXE983085:DXG983086 EHA983085:EHC983086 EQW983085:EQY983086 FAS983085:FAU983086 FKO983085:FKQ983086 FUK983085:FUM983086 GEG983085:GEI983086 GOC983085:GOE983086 GXY983085:GYA983086 HHU983085:HHW983086 HRQ983085:HRS983086 IBM983085:IBO983086 ILI983085:ILK983086 IVE983085:IVG983086 JFA983085:JFC983086 JOW983085:JOY983086 JYS983085:JYU983086 KIO983085:KIQ983086 KSK983085:KSM983086 LCG983085:LCI983086 LMC983085:LME983086 LVY983085:LWA983086 MFU983085:MFW983086 MPQ983085:MPS983086 MZM983085:MZO983086 NJI983085:NJK983086 NTE983085:NTG983086 ODA983085:ODC983086 OMW983085:OMY983086 OWS983085:OWU983086 PGO983085:PGQ983086 PQK983085:PQM983086 QAG983085:QAI983086 QKC983085:QKE983086 QTY983085:QUA983086 RDU983085:RDW983086 RNQ983085:RNS983086 RXM983085:RXO983086 SHI983085:SHK983086 SRE983085:SRG983086 TBA983085:TBC983086 TKW983085:TKY983086 TUS983085:TUU983086 UEO983085:UEQ983086 UOK983085:UOM983086 UYG983085:UYI983086 VIC983085:VIE983086 VRY983085:VSA983086 WBU983085:WBW983086 WLQ983085:WLS983086 WVM983085:WVO983086" xr:uid="{168838C0-EC17-4243-83F3-D5686562BEC3}">
      <formula1>$N$45:$O$45</formula1>
    </dataValidation>
    <dataValidation type="list" allowBlank="1" showInputMessage="1" showErrorMessage="1" sqref="G27:K27 JC27:JG27 SY27:TC27 ACU27:ACY27 AMQ27:AMU27 AWM27:AWQ27 BGI27:BGM27 BQE27:BQI27 CAA27:CAE27 CJW27:CKA27 CTS27:CTW27 DDO27:DDS27 DNK27:DNO27 DXG27:DXK27 EHC27:EHG27 EQY27:ERC27 FAU27:FAY27 FKQ27:FKU27 FUM27:FUQ27 GEI27:GEM27 GOE27:GOI27 GYA27:GYE27 HHW27:HIA27 HRS27:HRW27 IBO27:IBS27 ILK27:ILO27 IVG27:IVK27 JFC27:JFG27 JOY27:JPC27 JYU27:JYY27 KIQ27:KIU27 KSM27:KSQ27 LCI27:LCM27 LME27:LMI27 LWA27:LWE27 MFW27:MGA27 MPS27:MPW27 MZO27:MZS27 NJK27:NJO27 NTG27:NTK27 ODC27:ODG27 OMY27:ONC27 OWU27:OWY27 PGQ27:PGU27 PQM27:PQQ27 QAI27:QAM27 QKE27:QKI27 QUA27:QUE27 RDW27:REA27 RNS27:RNW27 RXO27:RXS27 SHK27:SHO27 SRG27:SRK27 TBC27:TBG27 TKY27:TLC27 TUU27:TUY27 UEQ27:UEU27 UOM27:UOQ27 UYI27:UYM27 VIE27:VII27 VSA27:VSE27 WBW27:WCA27 WLS27:WLW27 WVO27:WVS27 G65563:K65563 JC65563:JG65563 SY65563:TC65563 ACU65563:ACY65563 AMQ65563:AMU65563 AWM65563:AWQ65563 BGI65563:BGM65563 BQE65563:BQI65563 CAA65563:CAE65563 CJW65563:CKA65563 CTS65563:CTW65563 DDO65563:DDS65563 DNK65563:DNO65563 DXG65563:DXK65563 EHC65563:EHG65563 EQY65563:ERC65563 FAU65563:FAY65563 FKQ65563:FKU65563 FUM65563:FUQ65563 GEI65563:GEM65563 GOE65563:GOI65563 GYA65563:GYE65563 HHW65563:HIA65563 HRS65563:HRW65563 IBO65563:IBS65563 ILK65563:ILO65563 IVG65563:IVK65563 JFC65563:JFG65563 JOY65563:JPC65563 JYU65563:JYY65563 KIQ65563:KIU65563 KSM65563:KSQ65563 LCI65563:LCM65563 LME65563:LMI65563 LWA65563:LWE65563 MFW65563:MGA65563 MPS65563:MPW65563 MZO65563:MZS65563 NJK65563:NJO65563 NTG65563:NTK65563 ODC65563:ODG65563 OMY65563:ONC65563 OWU65563:OWY65563 PGQ65563:PGU65563 PQM65563:PQQ65563 QAI65563:QAM65563 QKE65563:QKI65563 QUA65563:QUE65563 RDW65563:REA65563 RNS65563:RNW65563 RXO65563:RXS65563 SHK65563:SHO65563 SRG65563:SRK65563 TBC65563:TBG65563 TKY65563:TLC65563 TUU65563:TUY65563 UEQ65563:UEU65563 UOM65563:UOQ65563 UYI65563:UYM65563 VIE65563:VII65563 VSA65563:VSE65563 WBW65563:WCA65563 WLS65563:WLW65563 WVO65563:WVS65563 G131099:K131099 JC131099:JG131099 SY131099:TC131099 ACU131099:ACY131099 AMQ131099:AMU131099 AWM131099:AWQ131099 BGI131099:BGM131099 BQE131099:BQI131099 CAA131099:CAE131099 CJW131099:CKA131099 CTS131099:CTW131099 DDO131099:DDS131099 DNK131099:DNO131099 DXG131099:DXK131099 EHC131099:EHG131099 EQY131099:ERC131099 FAU131099:FAY131099 FKQ131099:FKU131099 FUM131099:FUQ131099 GEI131099:GEM131099 GOE131099:GOI131099 GYA131099:GYE131099 HHW131099:HIA131099 HRS131099:HRW131099 IBO131099:IBS131099 ILK131099:ILO131099 IVG131099:IVK131099 JFC131099:JFG131099 JOY131099:JPC131099 JYU131099:JYY131099 KIQ131099:KIU131099 KSM131099:KSQ131099 LCI131099:LCM131099 LME131099:LMI131099 LWA131099:LWE131099 MFW131099:MGA131099 MPS131099:MPW131099 MZO131099:MZS131099 NJK131099:NJO131099 NTG131099:NTK131099 ODC131099:ODG131099 OMY131099:ONC131099 OWU131099:OWY131099 PGQ131099:PGU131099 PQM131099:PQQ131099 QAI131099:QAM131099 QKE131099:QKI131099 QUA131099:QUE131099 RDW131099:REA131099 RNS131099:RNW131099 RXO131099:RXS131099 SHK131099:SHO131099 SRG131099:SRK131099 TBC131099:TBG131099 TKY131099:TLC131099 TUU131099:TUY131099 UEQ131099:UEU131099 UOM131099:UOQ131099 UYI131099:UYM131099 VIE131099:VII131099 VSA131099:VSE131099 WBW131099:WCA131099 WLS131099:WLW131099 WVO131099:WVS131099 G196635:K196635 JC196635:JG196635 SY196635:TC196635 ACU196635:ACY196635 AMQ196635:AMU196635 AWM196635:AWQ196635 BGI196635:BGM196635 BQE196635:BQI196635 CAA196635:CAE196635 CJW196635:CKA196635 CTS196635:CTW196635 DDO196635:DDS196635 DNK196635:DNO196635 DXG196635:DXK196635 EHC196635:EHG196635 EQY196635:ERC196635 FAU196635:FAY196635 FKQ196635:FKU196635 FUM196635:FUQ196635 GEI196635:GEM196635 GOE196635:GOI196635 GYA196635:GYE196635 HHW196635:HIA196635 HRS196635:HRW196635 IBO196635:IBS196635 ILK196635:ILO196635 IVG196635:IVK196635 JFC196635:JFG196635 JOY196635:JPC196635 JYU196635:JYY196635 KIQ196635:KIU196635 KSM196635:KSQ196635 LCI196635:LCM196635 LME196635:LMI196635 LWA196635:LWE196635 MFW196635:MGA196635 MPS196635:MPW196635 MZO196635:MZS196635 NJK196635:NJO196635 NTG196635:NTK196635 ODC196635:ODG196635 OMY196635:ONC196635 OWU196635:OWY196635 PGQ196635:PGU196635 PQM196635:PQQ196635 QAI196635:QAM196635 QKE196635:QKI196635 QUA196635:QUE196635 RDW196635:REA196635 RNS196635:RNW196635 RXO196635:RXS196635 SHK196635:SHO196635 SRG196635:SRK196635 TBC196635:TBG196635 TKY196635:TLC196635 TUU196635:TUY196635 UEQ196635:UEU196635 UOM196635:UOQ196635 UYI196635:UYM196635 VIE196635:VII196635 VSA196635:VSE196635 WBW196635:WCA196635 WLS196635:WLW196635 WVO196635:WVS196635 G262171:K262171 JC262171:JG262171 SY262171:TC262171 ACU262171:ACY262171 AMQ262171:AMU262171 AWM262171:AWQ262171 BGI262171:BGM262171 BQE262171:BQI262171 CAA262171:CAE262171 CJW262171:CKA262171 CTS262171:CTW262171 DDO262171:DDS262171 DNK262171:DNO262171 DXG262171:DXK262171 EHC262171:EHG262171 EQY262171:ERC262171 FAU262171:FAY262171 FKQ262171:FKU262171 FUM262171:FUQ262171 GEI262171:GEM262171 GOE262171:GOI262171 GYA262171:GYE262171 HHW262171:HIA262171 HRS262171:HRW262171 IBO262171:IBS262171 ILK262171:ILO262171 IVG262171:IVK262171 JFC262171:JFG262171 JOY262171:JPC262171 JYU262171:JYY262171 KIQ262171:KIU262171 KSM262171:KSQ262171 LCI262171:LCM262171 LME262171:LMI262171 LWA262171:LWE262171 MFW262171:MGA262171 MPS262171:MPW262171 MZO262171:MZS262171 NJK262171:NJO262171 NTG262171:NTK262171 ODC262171:ODG262171 OMY262171:ONC262171 OWU262171:OWY262171 PGQ262171:PGU262171 PQM262171:PQQ262171 QAI262171:QAM262171 QKE262171:QKI262171 QUA262171:QUE262171 RDW262171:REA262171 RNS262171:RNW262171 RXO262171:RXS262171 SHK262171:SHO262171 SRG262171:SRK262171 TBC262171:TBG262171 TKY262171:TLC262171 TUU262171:TUY262171 UEQ262171:UEU262171 UOM262171:UOQ262171 UYI262171:UYM262171 VIE262171:VII262171 VSA262171:VSE262171 WBW262171:WCA262171 WLS262171:WLW262171 WVO262171:WVS262171 G327707:K327707 JC327707:JG327707 SY327707:TC327707 ACU327707:ACY327707 AMQ327707:AMU327707 AWM327707:AWQ327707 BGI327707:BGM327707 BQE327707:BQI327707 CAA327707:CAE327707 CJW327707:CKA327707 CTS327707:CTW327707 DDO327707:DDS327707 DNK327707:DNO327707 DXG327707:DXK327707 EHC327707:EHG327707 EQY327707:ERC327707 FAU327707:FAY327707 FKQ327707:FKU327707 FUM327707:FUQ327707 GEI327707:GEM327707 GOE327707:GOI327707 GYA327707:GYE327707 HHW327707:HIA327707 HRS327707:HRW327707 IBO327707:IBS327707 ILK327707:ILO327707 IVG327707:IVK327707 JFC327707:JFG327707 JOY327707:JPC327707 JYU327707:JYY327707 KIQ327707:KIU327707 KSM327707:KSQ327707 LCI327707:LCM327707 LME327707:LMI327707 LWA327707:LWE327707 MFW327707:MGA327707 MPS327707:MPW327707 MZO327707:MZS327707 NJK327707:NJO327707 NTG327707:NTK327707 ODC327707:ODG327707 OMY327707:ONC327707 OWU327707:OWY327707 PGQ327707:PGU327707 PQM327707:PQQ327707 QAI327707:QAM327707 QKE327707:QKI327707 QUA327707:QUE327707 RDW327707:REA327707 RNS327707:RNW327707 RXO327707:RXS327707 SHK327707:SHO327707 SRG327707:SRK327707 TBC327707:TBG327707 TKY327707:TLC327707 TUU327707:TUY327707 UEQ327707:UEU327707 UOM327707:UOQ327707 UYI327707:UYM327707 VIE327707:VII327707 VSA327707:VSE327707 WBW327707:WCA327707 WLS327707:WLW327707 WVO327707:WVS327707 G393243:K393243 JC393243:JG393243 SY393243:TC393243 ACU393243:ACY393243 AMQ393243:AMU393243 AWM393243:AWQ393243 BGI393243:BGM393243 BQE393243:BQI393243 CAA393243:CAE393243 CJW393243:CKA393243 CTS393243:CTW393243 DDO393243:DDS393243 DNK393243:DNO393243 DXG393243:DXK393243 EHC393243:EHG393243 EQY393243:ERC393243 FAU393243:FAY393243 FKQ393243:FKU393243 FUM393243:FUQ393243 GEI393243:GEM393243 GOE393243:GOI393243 GYA393243:GYE393243 HHW393243:HIA393243 HRS393243:HRW393243 IBO393243:IBS393243 ILK393243:ILO393243 IVG393243:IVK393243 JFC393243:JFG393243 JOY393243:JPC393243 JYU393243:JYY393243 KIQ393243:KIU393243 KSM393243:KSQ393243 LCI393243:LCM393243 LME393243:LMI393243 LWA393243:LWE393243 MFW393243:MGA393243 MPS393243:MPW393243 MZO393243:MZS393243 NJK393243:NJO393243 NTG393243:NTK393243 ODC393243:ODG393243 OMY393243:ONC393243 OWU393243:OWY393243 PGQ393243:PGU393243 PQM393243:PQQ393243 QAI393243:QAM393243 QKE393243:QKI393243 QUA393243:QUE393243 RDW393243:REA393243 RNS393243:RNW393243 RXO393243:RXS393243 SHK393243:SHO393243 SRG393243:SRK393243 TBC393243:TBG393243 TKY393243:TLC393243 TUU393243:TUY393243 UEQ393243:UEU393243 UOM393243:UOQ393243 UYI393243:UYM393243 VIE393243:VII393243 VSA393243:VSE393243 WBW393243:WCA393243 WLS393243:WLW393243 WVO393243:WVS393243 G458779:K458779 JC458779:JG458779 SY458779:TC458779 ACU458779:ACY458779 AMQ458779:AMU458779 AWM458779:AWQ458779 BGI458779:BGM458779 BQE458779:BQI458779 CAA458779:CAE458779 CJW458779:CKA458779 CTS458779:CTW458779 DDO458779:DDS458779 DNK458779:DNO458779 DXG458779:DXK458779 EHC458779:EHG458779 EQY458779:ERC458779 FAU458779:FAY458779 FKQ458779:FKU458779 FUM458779:FUQ458779 GEI458779:GEM458779 GOE458779:GOI458779 GYA458779:GYE458779 HHW458779:HIA458779 HRS458779:HRW458779 IBO458779:IBS458779 ILK458779:ILO458779 IVG458779:IVK458779 JFC458779:JFG458779 JOY458779:JPC458779 JYU458779:JYY458779 KIQ458779:KIU458779 KSM458779:KSQ458779 LCI458779:LCM458779 LME458779:LMI458779 LWA458779:LWE458779 MFW458779:MGA458779 MPS458779:MPW458779 MZO458779:MZS458779 NJK458779:NJO458779 NTG458779:NTK458779 ODC458779:ODG458779 OMY458779:ONC458779 OWU458779:OWY458779 PGQ458779:PGU458779 PQM458779:PQQ458779 QAI458779:QAM458779 QKE458779:QKI458779 QUA458779:QUE458779 RDW458779:REA458779 RNS458779:RNW458779 RXO458779:RXS458779 SHK458779:SHO458779 SRG458779:SRK458779 TBC458779:TBG458779 TKY458779:TLC458779 TUU458779:TUY458779 UEQ458779:UEU458779 UOM458779:UOQ458779 UYI458779:UYM458779 VIE458779:VII458779 VSA458779:VSE458779 WBW458779:WCA458779 WLS458779:WLW458779 WVO458779:WVS458779 G524315:K524315 JC524315:JG524315 SY524315:TC524315 ACU524315:ACY524315 AMQ524315:AMU524315 AWM524315:AWQ524315 BGI524315:BGM524315 BQE524315:BQI524315 CAA524315:CAE524315 CJW524315:CKA524315 CTS524315:CTW524315 DDO524315:DDS524315 DNK524315:DNO524315 DXG524315:DXK524315 EHC524315:EHG524315 EQY524315:ERC524315 FAU524315:FAY524315 FKQ524315:FKU524315 FUM524315:FUQ524315 GEI524315:GEM524315 GOE524315:GOI524315 GYA524315:GYE524315 HHW524315:HIA524315 HRS524315:HRW524315 IBO524315:IBS524315 ILK524315:ILO524315 IVG524315:IVK524315 JFC524315:JFG524315 JOY524315:JPC524315 JYU524315:JYY524315 KIQ524315:KIU524315 KSM524315:KSQ524315 LCI524315:LCM524315 LME524315:LMI524315 LWA524315:LWE524315 MFW524315:MGA524315 MPS524315:MPW524315 MZO524315:MZS524315 NJK524315:NJO524315 NTG524315:NTK524315 ODC524315:ODG524315 OMY524315:ONC524315 OWU524315:OWY524315 PGQ524315:PGU524315 PQM524315:PQQ524315 QAI524315:QAM524315 QKE524315:QKI524315 QUA524315:QUE524315 RDW524315:REA524315 RNS524315:RNW524315 RXO524315:RXS524315 SHK524315:SHO524315 SRG524315:SRK524315 TBC524315:TBG524315 TKY524315:TLC524315 TUU524315:TUY524315 UEQ524315:UEU524315 UOM524315:UOQ524315 UYI524315:UYM524315 VIE524315:VII524315 VSA524315:VSE524315 WBW524315:WCA524315 WLS524315:WLW524315 WVO524315:WVS524315 G589851:K589851 JC589851:JG589851 SY589851:TC589851 ACU589851:ACY589851 AMQ589851:AMU589851 AWM589851:AWQ589851 BGI589851:BGM589851 BQE589851:BQI589851 CAA589851:CAE589851 CJW589851:CKA589851 CTS589851:CTW589851 DDO589851:DDS589851 DNK589851:DNO589851 DXG589851:DXK589851 EHC589851:EHG589851 EQY589851:ERC589851 FAU589851:FAY589851 FKQ589851:FKU589851 FUM589851:FUQ589851 GEI589851:GEM589851 GOE589851:GOI589851 GYA589851:GYE589851 HHW589851:HIA589851 HRS589851:HRW589851 IBO589851:IBS589851 ILK589851:ILO589851 IVG589851:IVK589851 JFC589851:JFG589851 JOY589851:JPC589851 JYU589851:JYY589851 KIQ589851:KIU589851 KSM589851:KSQ589851 LCI589851:LCM589851 LME589851:LMI589851 LWA589851:LWE589851 MFW589851:MGA589851 MPS589851:MPW589851 MZO589851:MZS589851 NJK589851:NJO589851 NTG589851:NTK589851 ODC589851:ODG589851 OMY589851:ONC589851 OWU589851:OWY589851 PGQ589851:PGU589851 PQM589851:PQQ589851 QAI589851:QAM589851 QKE589851:QKI589851 QUA589851:QUE589851 RDW589851:REA589851 RNS589851:RNW589851 RXO589851:RXS589851 SHK589851:SHO589851 SRG589851:SRK589851 TBC589851:TBG589851 TKY589851:TLC589851 TUU589851:TUY589851 UEQ589851:UEU589851 UOM589851:UOQ589851 UYI589851:UYM589851 VIE589851:VII589851 VSA589851:VSE589851 WBW589851:WCA589851 WLS589851:WLW589851 WVO589851:WVS589851 G655387:K655387 JC655387:JG655387 SY655387:TC655387 ACU655387:ACY655387 AMQ655387:AMU655387 AWM655387:AWQ655387 BGI655387:BGM655387 BQE655387:BQI655387 CAA655387:CAE655387 CJW655387:CKA655387 CTS655387:CTW655387 DDO655387:DDS655387 DNK655387:DNO655387 DXG655387:DXK655387 EHC655387:EHG655387 EQY655387:ERC655387 FAU655387:FAY655387 FKQ655387:FKU655387 FUM655387:FUQ655387 GEI655387:GEM655387 GOE655387:GOI655387 GYA655387:GYE655387 HHW655387:HIA655387 HRS655387:HRW655387 IBO655387:IBS655387 ILK655387:ILO655387 IVG655387:IVK655387 JFC655387:JFG655387 JOY655387:JPC655387 JYU655387:JYY655387 KIQ655387:KIU655387 KSM655387:KSQ655387 LCI655387:LCM655387 LME655387:LMI655387 LWA655387:LWE655387 MFW655387:MGA655387 MPS655387:MPW655387 MZO655387:MZS655387 NJK655387:NJO655387 NTG655387:NTK655387 ODC655387:ODG655387 OMY655387:ONC655387 OWU655387:OWY655387 PGQ655387:PGU655387 PQM655387:PQQ655387 QAI655387:QAM655387 QKE655387:QKI655387 QUA655387:QUE655387 RDW655387:REA655387 RNS655387:RNW655387 RXO655387:RXS655387 SHK655387:SHO655387 SRG655387:SRK655387 TBC655387:TBG655387 TKY655387:TLC655387 TUU655387:TUY655387 UEQ655387:UEU655387 UOM655387:UOQ655387 UYI655387:UYM655387 VIE655387:VII655387 VSA655387:VSE655387 WBW655387:WCA655387 WLS655387:WLW655387 WVO655387:WVS655387 G720923:K720923 JC720923:JG720923 SY720923:TC720923 ACU720923:ACY720923 AMQ720923:AMU720923 AWM720923:AWQ720923 BGI720923:BGM720923 BQE720923:BQI720923 CAA720923:CAE720923 CJW720923:CKA720923 CTS720923:CTW720923 DDO720923:DDS720923 DNK720923:DNO720923 DXG720923:DXK720923 EHC720923:EHG720923 EQY720923:ERC720923 FAU720923:FAY720923 FKQ720923:FKU720923 FUM720923:FUQ720923 GEI720923:GEM720923 GOE720923:GOI720923 GYA720923:GYE720923 HHW720923:HIA720923 HRS720923:HRW720923 IBO720923:IBS720923 ILK720923:ILO720923 IVG720923:IVK720923 JFC720923:JFG720923 JOY720923:JPC720923 JYU720923:JYY720923 KIQ720923:KIU720923 KSM720923:KSQ720923 LCI720923:LCM720923 LME720923:LMI720923 LWA720923:LWE720923 MFW720923:MGA720923 MPS720923:MPW720923 MZO720923:MZS720923 NJK720923:NJO720923 NTG720923:NTK720923 ODC720923:ODG720923 OMY720923:ONC720923 OWU720923:OWY720923 PGQ720923:PGU720923 PQM720923:PQQ720923 QAI720923:QAM720923 QKE720923:QKI720923 QUA720923:QUE720923 RDW720923:REA720923 RNS720923:RNW720923 RXO720923:RXS720923 SHK720923:SHO720923 SRG720923:SRK720923 TBC720923:TBG720923 TKY720923:TLC720923 TUU720923:TUY720923 UEQ720923:UEU720923 UOM720923:UOQ720923 UYI720923:UYM720923 VIE720923:VII720923 VSA720923:VSE720923 WBW720923:WCA720923 WLS720923:WLW720923 WVO720923:WVS720923 G786459:K786459 JC786459:JG786459 SY786459:TC786459 ACU786459:ACY786459 AMQ786459:AMU786459 AWM786459:AWQ786459 BGI786459:BGM786459 BQE786459:BQI786459 CAA786459:CAE786459 CJW786459:CKA786459 CTS786459:CTW786459 DDO786459:DDS786459 DNK786459:DNO786459 DXG786459:DXK786459 EHC786459:EHG786459 EQY786459:ERC786459 FAU786459:FAY786459 FKQ786459:FKU786459 FUM786459:FUQ786459 GEI786459:GEM786459 GOE786459:GOI786459 GYA786459:GYE786459 HHW786459:HIA786459 HRS786459:HRW786459 IBO786459:IBS786459 ILK786459:ILO786459 IVG786459:IVK786459 JFC786459:JFG786459 JOY786459:JPC786459 JYU786459:JYY786459 KIQ786459:KIU786459 KSM786459:KSQ786459 LCI786459:LCM786459 LME786459:LMI786459 LWA786459:LWE786459 MFW786459:MGA786459 MPS786459:MPW786459 MZO786459:MZS786459 NJK786459:NJO786459 NTG786459:NTK786459 ODC786459:ODG786459 OMY786459:ONC786459 OWU786459:OWY786459 PGQ786459:PGU786459 PQM786459:PQQ786459 QAI786459:QAM786459 QKE786459:QKI786459 QUA786459:QUE786459 RDW786459:REA786459 RNS786459:RNW786459 RXO786459:RXS786459 SHK786459:SHO786459 SRG786459:SRK786459 TBC786459:TBG786459 TKY786459:TLC786459 TUU786459:TUY786459 UEQ786459:UEU786459 UOM786459:UOQ786459 UYI786459:UYM786459 VIE786459:VII786459 VSA786459:VSE786459 WBW786459:WCA786459 WLS786459:WLW786459 WVO786459:WVS786459 G851995:K851995 JC851995:JG851995 SY851995:TC851995 ACU851995:ACY851995 AMQ851995:AMU851995 AWM851995:AWQ851995 BGI851995:BGM851995 BQE851995:BQI851995 CAA851995:CAE851995 CJW851995:CKA851995 CTS851995:CTW851995 DDO851995:DDS851995 DNK851995:DNO851995 DXG851995:DXK851995 EHC851995:EHG851995 EQY851995:ERC851995 FAU851995:FAY851995 FKQ851995:FKU851995 FUM851995:FUQ851995 GEI851995:GEM851995 GOE851995:GOI851995 GYA851995:GYE851995 HHW851995:HIA851995 HRS851995:HRW851995 IBO851995:IBS851995 ILK851995:ILO851995 IVG851995:IVK851995 JFC851995:JFG851995 JOY851995:JPC851995 JYU851995:JYY851995 KIQ851995:KIU851995 KSM851995:KSQ851995 LCI851995:LCM851995 LME851995:LMI851995 LWA851995:LWE851995 MFW851995:MGA851995 MPS851995:MPW851995 MZO851995:MZS851995 NJK851995:NJO851995 NTG851995:NTK851995 ODC851995:ODG851995 OMY851995:ONC851995 OWU851995:OWY851995 PGQ851995:PGU851995 PQM851995:PQQ851995 QAI851995:QAM851995 QKE851995:QKI851995 QUA851995:QUE851995 RDW851995:REA851995 RNS851995:RNW851995 RXO851995:RXS851995 SHK851995:SHO851995 SRG851995:SRK851995 TBC851995:TBG851995 TKY851995:TLC851995 TUU851995:TUY851995 UEQ851995:UEU851995 UOM851995:UOQ851995 UYI851995:UYM851995 VIE851995:VII851995 VSA851995:VSE851995 WBW851995:WCA851995 WLS851995:WLW851995 WVO851995:WVS851995 G917531:K917531 JC917531:JG917531 SY917531:TC917531 ACU917531:ACY917531 AMQ917531:AMU917531 AWM917531:AWQ917531 BGI917531:BGM917531 BQE917531:BQI917531 CAA917531:CAE917531 CJW917531:CKA917531 CTS917531:CTW917531 DDO917531:DDS917531 DNK917531:DNO917531 DXG917531:DXK917531 EHC917531:EHG917531 EQY917531:ERC917531 FAU917531:FAY917531 FKQ917531:FKU917531 FUM917531:FUQ917531 GEI917531:GEM917531 GOE917531:GOI917531 GYA917531:GYE917531 HHW917531:HIA917531 HRS917531:HRW917531 IBO917531:IBS917531 ILK917531:ILO917531 IVG917531:IVK917531 JFC917531:JFG917531 JOY917531:JPC917531 JYU917531:JYY917531 KIQ917531:KIU917531 KSM917531:KSQ917531 LCI917531:LCM917531 LME917531:LMI917531 LWA917531:LWE917531 MFW917531:MGA917531 MPS917531:MPW917531 MZO917531:MZS917531 NJK917531:NJO917531 NTG917531:NTK917531 ODC917531:ODG917531 OMY917531:ONC917531 OWU917531:OWY917531 PGQ917531:PGU917531 PQM917531:PQQ917531 QAI917531:QAM917531 QKE917531:QKI917531 QUA917531:QUE917531 RDW917531:REA917531 RNS917531:RNW917531 RXO917531:RXS917531 SHK917531:SHO917531 SRG917531:SRK917531 TBC917531:TBG917531 TKY917531:TLC917531 TUU917531:TUY917531 UEQ917531:UEU917531 UOM917531:UOQ917531 UYI917531:UYM917531 VIE917531:VII917531 VSA917531:VSE917531 WBW917531:WCA917531 WLS917531:WLW917531 WVO917531:WVS917531 G983067:K983067 JC983067:JG983067 SY983067:TC983067 ACU983067:ACY983067 AMQ983067:AMU983067 AWM983067:AWQ983067 BGI983067:BGM983067 BQE983067:BQI983067 CAA983067:CAE983067 CJW983067:CKA983067 CTS983067:CTW983067 DDO983067:DDS983067 DNK983067:DNO983067 DXG983067:DXK983067 EHC983067:EHG983067 EQY983067:ERC983067 FAU983067:FAY983067 FKQ983067:FKU983067 FUM983067:FUQ983067 GEI983067:GEM983067 GOE983067:GOI983067 GYA983067:GYE983067 HHW983067:HIA983067 HRS983067:HRW983067 IBO983067:IBS983067 ILK983067:ILO983067 IVG983067:IVK983067 JFC983067:JFG983067 JOY983067:JPC983067 JYU983067:JYY983067 KIQ983067:KIU983067 KSM983067:KSQ983067 LCI983067:LCM983067 LME983067:LMI983067 LWA983067:LWE983067 MFW983067:MGA983067 MPS983067:MPW983067 MZO983067:MZS983067 NJK983067:NJO983067 NTG983067:NTK983067 ODC983067:ODG983067 OMY983067:ONC983067 OWU983067:OWY983067 PGQ983067:PGU983067 PQM983067:PQQ983067 QAI983067:QAM983067 QKE983067:QKI983067 QUA983067:QUE983067 RDW983067:REA983067 RNS983067:RNW983067 RXO983067:RXS983067 SHK983067:SHO983067 SRG983067:SRK983067 TBC983067:TBG983067 TKY983067:TLC983067 TUU983067:TUY983067 UEQ983067:UEU983067 UOM983067:UOQ983067 UYI983067:UYM983067 VIE983067:VII983067 VSA983067:VSE983067 WBW983067:WCA983067 WLS983067:WLW983067 WVO983067:WVS983067" xr:uid="{37DAB389-CA1B-4CA1-A668-7BDE23B3B05B}">
      <formula1>харотб</formula1>
    </dataValidation>
    <dataValidation type="list" allowBlank="1" showInputMessage="1" showErrorMessage="1" sqref="G26:K26 JC26:JG26 SY26:TC26 ACU26:ACY26 AMQ26:AMU26 AWM26:AWQ26 BGI26:BGM26 BQE26:BQI26 CAA26:CAE26 CJW26:CKA26 CTS26:CTW26 DDO26:DDS26 DNK26:DNO26 DXG26:DXK26 EHC26:EHG26 EQY26:ERC26 FAU26:FAY26 FKQ26:FKU26 FUM26:FUQ26 GEI26:GEM26 GOE26:GOI26 GYA26:GYE26 HHW26:HIA26 HRS26:HRW26 IBO26:IBS26 ILK26:ILO26 IVG26:IVK26 JFC26:JFG26 JOY26:JPC26 JYU26:JYY26 KIQ26:KIU26 KSM26:KSQ26 LCI26:LCM26 LME26:LMI26 LWA26:LWE26 MFW26:MGA26 MPS26:MPW26 MZO26:MZS26 NJK26:NJO26 NTG26:NTK26 ODC26:ODG26 OMY26:ONC26 OWU26:OWY26 PGQ26:PGU26 PQM26:PQQ26 QAI26:QAM26 QKE26:QKI26 QUA26:QUE26 RDW26:REA26 RNS26:RNW26 RXO26:RXS26 SHK26:SHO26 SRG26:SRK26 TBC26:TBG26 TKY26:TLC26 TUU26:TUY26 UEQ26:UEU26 UOM26:UOQ26 UYI26:UYM26 VIE26:VII26 VSA26:VSE26 WBW26:WCA26 WLS26:WLW26 WVO26:WVS26 G65562:K65562 JC65562:JG65562 SY65562:TC65562 ACU65562:ACY65562 AMQ65562:AMU65562 AWM65562:AWQ65562 BGI65562:BGM65562 BQE65562:BQI65562 CAA65562:CAE65562 CJW65562:CKA65562 CTS65562:CTW65562 DDO65562:DDS65562 DNK65562:DNO65562 DXG65562:DXK65562 EHC65562:EHG65562 EQY65562:ERC65562 FAU65562:FAY65562 FKQ65562:FKU65562 FUM65562:FUQ65562 GEI65562:GEM65562 GOE65562:GOI65562 GYA65562:GYE65562 HHW65562:HIA65562 HRS65562:HRW65562 IBO65562:IBS65562 ILK65562:ILO65562 IVG65562:IVK65562 JFC65562:JFG65562 JOY65562:JPC65562 JYU65562:JYY65562 KIQ65562:KIU65562 KSM65562:KSQ65562 LCI65562:LCM65562 LME65562:LMI65562 LWA65562:LWE65562 MFW65562:MGA65562 MPS65562:MPW65562 MZO65562:MZS65562 NJK65562:NJO65562 NTG65562:NTK65562 ODC65562:ODG65562 OMY65562:ONC65562 OWU65562:OWY65562 PGQ65562:PGU65562 PQM65562:PQQ65562 QAI65562:QAM65562 QKE65562:QKI65562 QUA65562:QUE65562 RDW65562:REA65562 RNS65562:RNW65562 RXO65562:RXS65562 SHK65562:SHO65562 SRG65562:SRK65562 TBC65562:TBG65562 TKY65562:TLC65562 TUU65562:TUY65562 UEQ65562:UEU65562 UOM65562:UOQ65562 UYI65562:UYM65562 VIE65562:VII65562 VSA65562:VSE65562 WBW65562:WCA65562 WLS65562:WLW65562 WVO65562:WVS65562 G131098:K131098 JC131098:JG131098 SY131098:TC131098 ACU131098:ACY131098 AMQ131098:AMU131098 AWM131098:AWQ131098 BGI131098:BGM131098 BQE131098:BQI131098 CAA131098:CAE131098 CJW131098:CKA131098 CTS131098:CTW131098 DDO131098:DDS131098 DNK131098:DNO131098 DXG131098:DXK131098 EHC131098:EHG131098 EQY131098:ERC131098 FAU131098:FAY131098 FKQ131098:FKU131098 FUM131098:FUQ131098 GEI131098:GEM131098 GOE131098:GOI131098 GYA131098:GYE131098 HHW131098:HIA131098 HRS131098:HRW131098 IBO131098:IBS131098 ILK131098:ILO131098 IVG131098:IVK131098 JFC131098:JFG131098 JOY131098:JPC131098 JYU131098:JYY131098 KIQ131098:KIU131098 KSM131098:KSQ131098 LCI131098:LCM131098 LME131098:LMI131098 LWA131098:LWE131098 MFW131098:MGA131098 MPS131098:MPW131098 MZO131098:MZS131098 NJK131098:NJO131098 NTG131098:NTK131098 ODC131098:ODG131098 OMY131098:ONC131098 OWU131098:OWY131098 PGQ131098:PGU131098 PQM131098:PQQ131098 QAI131098:QAM131098 QKE131098:QKI131098 QUA131098:QUE131098 RDW131098:REA131098 RNS131098:RNW131098 RXO131098:RXS131098 SHK131098:SHO131098 SRG131098:SRK131098 TBC131098:TBG131098 TKY131098:TLC131098 TUU131098:TUY131098 UEQ131098:UEU131098 UOM131098:UOQ131098 UYI131098:UYM131098 VIE131098:VII131098 VSA131098:VSE131098 WBW131098:WCA131098 WLS131098:WLW131098 WVO131098:WVS131098 G196634:K196634 JC196634:JG196634 SY196634:TC196634 ACU196634:ACY196634 AMQ196634:AMU196634 AWM196634:AWQ196634 BGI196634:BGM196634 BQE196634:BQI196634 CAA196634:CAE196634 CJW196634:CKA196634 CTS196634:CTW196634 DDO196634:DDS196634 DNK196634:DNO196634 DXG196634:DXK196634 EHC196634:EHG196634 EQY196634:ERC196634 FAU196634:FAY196634 FKQ196634:FKU196634 FUM196634:FUQ196634 GEI196634:GEM196634 GOE196634:GOI196634 GYA196634:GYE196634 HHW196634:HIA196634 HRS196634:HRW196634 IBO196634:IBS196634 ILK196634:ILO196634 IVG196634:IVK196634 JFC196634:JFG196634 JOY196634:JPC196634 JYU196634:JYY196634 KIQ196634:KIU196634 KSM196634:KSQ196634 LCI196634:LCM196634 LME196634:LMI196634 LWA196634:LWE196634 MFW196634:MGA196634 MPS196634:MPW196634 MZO196634:MZS196634 NJK196634:NJO196634 NTG196634:NTK196634 ODC196634:ODG196634 OMY196634:ONC196634 OWU196634:OWY196634 PGQ196634:PGU196634 PQM196634:PQQ196634 QAI196634:QAM196634 QKE196634:QKI196634 QUA196634:QUE196634 RDW196634:REA196634 RNS196634:RNW196634 RXO196634:RXS196634 SHK196634:SHO196634 SRG196634:SRK196634 TBC196634:TBG196634 TKY196634:TLC196634 TUU196634:TUY196634 UEQ196634:UEU196634 UOM196634:UOQ196634 UYI196634:UYM196634 VIE196634:VII196634 VSA196634:VSE196634 WBW196634:WCA196634 WLS196634:WLW196634 WVO196634:WVS196634 G262170:K262170 JC262170:JG262170 SY262170:TC262170 ACU262170:ACY262170 AMQ262170:AMU262170 AWM262170:AWQ262170 BGI262170:BGM262170 BQE262170:BQI262170 CAA262170:CAE262170 CJW262170:CKA262170 CTS262170:CTW262170 DDO262170:DDS262170 DNK262170:DNO262170 DXG262170:DXK262170 EHC262170:EHG262170 EQY262170:ERC262170 FAU262170:FAY262170 FKQ262170:FKU262170 FUM262170:FUQ262170 GEI262170:GEM262170 GOE262170:GOI262170 GYA262170:GYE262170 HHW262170:HIA262170 HRS262170:HRW262170 IBO262170:IBS262170 ILK262170:ILO262170 IVG262170:IVK262170 JFC262170:JFG262170 JOY262170:JPC262170 JYU262170:JYY262170 KIQ262170:KIU262170 KSM262170:KSQ262170 LCI262170:LCM262170 LME262170:LMI262170 LWA262170:LWE262170 MFW262170:MGA262170 MPS262170:MPW262170 MZO262170:MZS262170 NJK262170:NJO262170 NTG262170:NTK262170 ODC262170:ODG262170 OMY262170:ONC262170 OWU262170:OWY262170 PGQ262170:PGU262170 PQM262170:PQQ262170 QAI262170:QAM262170 QKE262170:QKI262170 QUA262170:QUE262170 RDW262170:REA262170 RNS262170:RNW262170 RXO262170:RXS262170 SHK262170:SHO262170 SRG262170:SRK262170 TBC262170:TBG262170 TKY262170:TLC262170 TUU262170:TUY262170 UEQ262170:UEU262170 UOM262170:UOQ262170 UYI262170:UYM262170 VIE262170:VII262170 VSA262170:VSE262170 WBW262170:WCA262170 WLS262170:WLW262170 WVO262170:WVS262170 G327706:K327706 JC327706:JG327706 SY327706:TC327706 ACU327706:ACY327706 AMQ327706:AMU327706 AWM327706:AWQ327706 BGI327706:BGM327706 BQE327706:BQI327706 CAA327706:CAE327706 CJW327706:CKA327706 CTS327706:CTW327706 DDO327706:DDS327706 DNK327706:DNO327706 DXG327706:DXK327706 EHC327706:EHG327706 EQY327706:ERC327706 FAU327706:FAY327706 FKQ327706:FKU327706 FUM327706:FUQ327706 GEI327706:GEM327706 GOE327706:GOI327706 GYA327706:GYE327706 HHW327706:HIA327706 HRS327706:HRW327706 IBO327706:IBS327706 ILK327706:ILO327706 IVG327706:IVK327706 JFC327706:JFG327706 JOY327706:JPC327706 JYU327706:JYY327706 KIQ327706:KIU327706 KSM327706:KSQ327706 LCI327706:LCM327706 LME327706:LMI327706 LWA327706:LWE327706 MFW327706:MGA327706 MPS327706:MPW327706 MZO327706:MZS327706 NJK327706:NJO327706 NTG327706:NTK327706 ODC327706:ODG327706 OMY327706:ONC327706 OWU327706:OWY327706 PGQ327706:PGU327706 PQM327706:PQQ327706 QAI327706:QAM327706 QKE327706:QKI327706 QUA327706:QUE327706 RDW327706:REA327706 RNS327706:RNW327706 RXO327706:RXS327706 SHK327706:SHO327706 SRG327706:SRK327706 TBC327706:TBG327706 TKY327706:TLC327706 TUU327706:TUY327706 UEQ327706:UEU327706 UOM327706:UOQ327706 UYI327706:UYM327706 VIE327706:VII327706 VSA327706:VSE327706 WBW327706:WCA327706 WLS327706:WLW327706 WVO327706:WVS327706 G393242:K393242 JC393242:JG393242 SY393242:TC393242 ACU393242:ACY393242 AMQ393242:AMU393242 AWM393242:AWQ393242 BGI393242:BGM393242 BQE393242:BQI393242 CAA393242:CAE393242 CJW393242:CKA393242 CTS393242:CTW393242 DDO393242:DDS393242 DNK393242:DNO393242 DXG393242:DXK393242 EHC393242:EHG393242 EQY393242:ERC393242 FAU393242:FAY393242 FKQ393242:FKU393242 FUM393242:FUQ393242 GEI393242:GEM393242 GOE393242:GOI393242 GYA393242:GYE393242 HHW393242:HIA393242 HRS393242:HRW393242 IBO393242:IBS393242 ILK393242:ILO393242 IVG393242:IVK393242 JFC393242:JFG393242 JOY393242:JPC393242 JYU393242:JYY393242 KIQ393242:KIU393242 KSM393242:KSQ393242 LCI393242:LCM393242 LME393242:LMI393242 LWA393242:LWE393242 MFW393242:MGA393242 MPS393242:MPW393242 MZO393242:MZS393242 NJK393242:NJO393242 NTG393242:NTK393242 ODC393242:ODG393242 OMY393242:ONC393242 OWU393242:OWY393242 PGQ393242:PGU393242 PQM393242:PQQ393242 QAI393242:QAM393242 QKE393242:QKI393242 QUA393242:QUE393242 RDW393242:REA393242 RNS393242:RNW393242 RXO393242:RXS393242 SHK393242:SHO393242 SRG393242:SRK393242 TBC393242:TBG393242 TKY393242:TLC393242 TUU393242:TUY393242 UEQ393242:UEU393242 UOM393242:UOQ393242 UYI393242:UYM393242 VIE393242:VII393242 VSA393242:VSE393242 WBW393242:WCA393242 WLS393242:WLW393242 WVO393242:WVS393242 G458778:K458778 JC458778:JG458778 SY458778:TC458778 ACU458778:ACY458778 AMQ458778:AMU458778 AWM458778:AWQ458778 BGI458778:BGM458778 BQE458778:BQI458778 CAA458778:CAE458778 CJW458778:CKA458778 CTS458778:CTW458778 DDO458778:DDS458778 DNK458778:DNO458778 DXG458778:DXK458778 EHC458778:EHG458778 EQY458778:ERC458778 FAU458778:FAY458778 FKQ458778:FKU458778 FUM458778:FUQ458778 GEI458778:GEM458778 GOE458778:GOI458778 GYA458778:GYE458778 HHW458778:HIA458778 HRS458778:HRW458778 IBO458778:IBS458778 ILK458778:ILO458778 IVG458778:IVK458778 JFC458778:JFG458778 JOY458778:JPC458778 JYU458778:JYY458778 KIQ458778:KIU458778 KSM458778:KSQ458778 LCI458778:LCM458778 LME458778:LMI458778 LWA458778:LWE458778 MFW458778:MGA458778 MPS458778:MPW458778 MZO458778:MZS458778 NJK458778:NJO458778 NTG458778:NTK458778 ODC458778:ODG458778 OMY458778:ONC458778 OWU458778:OWY458778 PGQ458778:PGU458778 PQM458778:PQQ458778 QAI458778:QAM458778 QKE458778:QKI458778 QUA458778:QUE458778 RDW458778:REA458778 RNS458778:RNW458778 RXO458778:RXS458778 SHK458778:SHO458778 SRG458778:SRK458778 TBC458778:TBG458778 TKY458778:TLC458778 TUU458778:TUY458778 UEQ458778:UEU458778 UOM458778:UOQ458778 UYI458778:UYM458778 VIE458778:VII458778 VSA458778:VSE458778 WBW458778:WCA458778 WLS458778:WLW458778 WVO458778:WVS458778 G524314:K524314 JC524314:JG524314 SY524314:TC524314 ACU524314:ACY524314 AMQ524314:AMU524314 AWM524314:AWQ524314 BGI524314:BGM524314 BQE524314:BQI524314 CAA524314:CAE524314 CJW524314:CKA524314 CTS524314:CTW524314 DDO524314:DDS524314 DNK524314:DNO524314 DXG524314:DXK524314 EHC524314:EHG524314 EQY524314:ERC524314 FAU524314:FAY524314 FKQ524314:FKU524314 FUM524314:FUQ524314 GEI524314:GEM524314 GOE524314:GOI524314 GYA524314:GYE524314 HHW524314:HIA524314 HRS524314:HRW524314 IBO524314:IBS524314 ILK524314:ILO524314 IVG524314:IVK524314 JFC524314:JFG524314 JOY524314:JPC524314 JYU524314:JYY524314 KIQ524314:KIU524314 KSM524314:KSQ524314 LCI524314:LCM524314 LME524314:LMI524314 LWA524314:LWE524314 MFW524314:MGA524314 MPS524314:MPW524314 MZO524314:MZS524314 NJK524314:NJO524314 NTG524314:NTK524314 ODC524314:ODG524314 OMY524314:ONC524314 OWU524314:OWY524314 PGQ524314:PGU524314 PQM524314:PQQ524314 QAI524314:QAM524314 QKE524314:QKI524314 QUA524314:QUE524314 RDW524314:REA524314 RNS524314:RNW524314 RXO524314:RXS524314 SHK524314:SHO524314 SRG524314:SRK524314 TBC524314:TBG524314 TKY524314:TLC524314 TUU524314:TUY524314 UEQ524314:UEU524314 UOM524314:UOQ524314 UYI524314:UYM524314 VIE524314:VII524314 VSA524314:VSE524314 WBW524314:WCA524314 WLS524314:WLW524314 WVO524314:WVS524314 G589850:K589850 JC589850:JG589850 SY589850:TC589850 ACU589850:ACY589850 AMQ589850:AMU589850 AWM589850:AWQ589850 BGI589850:BGM589850 BQE589850:BQI589850 CAA589850:CAE589850 CJW589850:CKA589850 CTS589850:CTW589850 DDO589850:DDS589850 DNK589850:DNO589850 DXG589850:DXK589850 EHC589850:EHG589850 EQY589850:ERC589850 FAU589850:FAY589850 FKQ589850:FKU589850 FUM589850:FUQ589850 GEI589850:GEM589850 GOE589850:GOI589850 GYA589850:GYE589850 HHW589850:HIA589850 HRS589850:HRW589850 IBO589850:IBS589850 ILK589850:ILO589850 IVG589850:IVK589850 JFC589850:JFG589850 JOY589850:JPC589850 JYU589850:JYY589850 KIQ589850:KIU589850 KSM589850:KSQ589850 LCI589850:LCM589850 LME589850:LMI589850 LWA589850:LWE589850 MFW589850:MGA589850 MPS589850:MPW589850 MZO589850:MZS589850 NJK589850:NJO589850 NTG589850:NTK589850 ODC589850:ODG589850 OMY589850:ONC589850 OWU589850:OWY589850 PGQ589850:PGU589850 PQM589850:PQQ589850 QAI589850:QAM589850 QKE589850:QKI589850 QUA589850:QUE589850 RDW589850:REA589850 RNS589850:RNW589850 RXO589850:RXS589850 SHK589850:SHO589850 SRG589850:SRK589850 TBC589850:TBG589850 TKY589850:TLC589850 TUU589850:TUY589850 UEQ589850:UEU589850 UOM589850:UOQ589850 UYI589850:UYM589850 VIE589850:VII589850 VSA589850:VSE589850 WBW589850:WCA589850 WLS589850:WLW589850 WVO589850:WVS589850 G655386:K655386 JC655386:JG655386 SY655386:TC655386 ACU655386:ACY655386 AMQ655386:AMU655386 AWM655386:AWQ655386 BGI655386:BGM655386 BQE655386:BQI655386 CAA655386:CAE655386 CJW655386:CKA655386 CTS655386:CTW655386 DDO655386:DDS655386 DNK655386:DNO655386 DXG655386:DXK655386 EHC655386:EHG655386 EQY655386:ERC655386 FAU655386:FAY655386 FKQ655386:FKU655386 FUM655386:FUQ655386 GEI655386:GEM655386 GOE655386:GOI655386 GYA655386:GYE655386 HHW655386:HIA655386 HRS655386:HRW655386 IBO655386:IBS655386 ILK655386:ILO655386 IVG655386:IVK655386 JFC655386:JFG655386 JOY655386:JPC655386 JYU655386:JYY655386 KIQ655386:KIU655386 KSM655386:KSQ655386 LCI655386:LCM655386 LME655386:LMI655386 LWA655386:LWE655386 MFW655386:MGA655386 MPS655386:MPW655386 MZO655386:MZS655386 NJK655386:NJO655386 NTG655386:NTK655386 ODC655386:ODG655386 OMY655386:ONC655386 OWU655386:OWY655386 PGQ655386:PGU655386 PQM655386:PQQ655386 QAI655386:QAM655386 QKE655386:QKI655386 QUA655386:QUE655386 RDW655386:REA655386 RNS655386:RNW655386 RXO655386:RXS655386 SHK655386:SHO655386 SRG655386:SRK655386 TBC655386:TBG655386 TKY655386:TLC655386 TUU655386:TUY655386 UEQ655386:UEU655386 UOM655386:UOQ655386 UYI655386:UYM655386 VIE655386:VII655386 VSA655386:VSE655386 WBW655386:WCA655386 WLS655386:WLW655386 WVO655386:WVS655386 G720922:K720922 JC720922:JG720922 SY720922:TC720922 ACU720922:ACY720922 AMQ720922:AMU720922 AWM720922:AWQ720922 BGI720922:BGM720922 BQE720922:BQI720922 CAA720922:CAE720922 CJW720922:CKA720922 CTS720922:CTW720922 DDO720922:DDS720922 DNK720922:DNO720922 DXG720922:DXK720922 EHC720922:EHG720922 EQY720922:ERC720922 FAU720922:FAY720922 FKQ720922:FKU720922 FUM720922:FUQ720922 GEI720922:GEM720922 GOE720922:GOI720922 GYA720922:GYE720922 HHW720922:HIA720922 HRS720922:HRW720922 IBO720922:IBS720922 ILK720922:ILO720922 IVG720922:IVK720922 JFC720922:JFG720922 JOY720922:JPC720922 JYU720922:JYY720922 KIQ720922:KIU720922 KSM720922:KSQ720922 LCI720922:LCM720922 LME720922:LMI720922 LWA720922:LWE720922 MFW720922:MGA720922 MPS720922:MPW720922 MZO720922:MZS720922 NJK720922:NJO720922 NTG720922:NTK720922 ODC720922:ODG720922 OMY720922:ONC720922 OWU720922:OWY720922 PGQ720922:PGU720922 PQM720922:PQQ720922 QAI720922:QAM720922 QKE720922:QKI720922 QUA720922:QUE720922 RDW720922:REA720922 RNS720922:RNW720922 RXO720922:RXS720922 SHK720922:SHO720922 SRG720922:SRK720922 TBC720922:TBG720922 TKY720922:TLC720922 TUU720922:TUY720922 UEQ720922:UEU720922 UOM720922:UOQ720922 UYI720922:UYM720922 VIE720922:VII720922 VSA720922:VSE720922 WBW720922:WCA720922 WLS720922:WLW720922 WVO720922:WVS720922 G786458:K786458 JC786458:JG786458 SY786458:TC786458 ACU786458:ACY786458 AMQ786458:AMU786458 AWM786458:AWQ786458 BGI786458:BGM786458 BQE786458:BQI786458 CAA786458:CAE786458 CJW786458:CKA786458 CTS786458:CTW786458 DDO786458:DDS786458 DNK786458:DNO786458 DXG786458:DXK786458 EHC786458:EHG786458 EQY786458:ERC786458 FAU786458:FAY786458 FKQ786458:FKU786458 FUM786458:FUQ786458 GEI786458:GEM786458 GOE786458:GOI786458 GYA786458:GYE786458 HHW786458:HIA786458 HRS786458:HRW786458 IBO786458:IBS786458 ILK786458:ILO786458 IVG786458:IVK786458 JFC786458:JFG786458 JOY786458:JPC786458 JYU786458:JYY786458 KIQ786458:KIU786458 KSM786458:KSQ786458 LCI786458:LCM786458 LME786458:LMI786458 LWA786458:LWE786458 MFW786458:MGA786458 MPS786458:MPW786458 MZO786458:MZS786458 NJK786458:NJO786458 NTG786458:NTK786458 ODC786458:ODG786458 OMY786458:ONC786458 OWU786458:OWY786458 PGQ786458:PGU786458 PQM786458:PQQ786458 QAI786458:QAM786458 QKE786458:QKI786458 QUA786458:QUE786458 RDW786458:REA786458 RNS786458:RNW786458 RXO786458:RXS786458 SHK786458:SHO786458 SRG786458:SRK786458 TBC786458:TBG786458 TKY786458:TLC786458 TUU786458:TUY786458 UEQ786458:UEU786458 UOM786458:UOQ786458 UYI786458:UYM786458 VIE786458:VII786458 VSA786458:VSE786458 WBW786458:WCA786458 WLS786458:WLW786458 WVO786458:WVS786458 G851994:K851994 JC851994:JG851994 SY851994:TC851994 ACU851994:ACY851994 AMQ851994:AMU851994 AWM851994:AWQ851994 BGI851994:BGM851994 BQE851994:BQI851994 CAA851994:CAE851994 CJW851994:CKA851994 CTS851994:CTW851994 DDO851994:DDS851994 DNK851994:DNO851994 DXG851994:DXK851994 EHC851994:EHG851994 EQY851994:ERC851994 FAU851994:FAY851994 FKQ851994:FKU851994 FUM851994:FUQ851994 GEI851994:GEM851994 GOE851994:GOI851994 GYA851994:GYE851994 HHW851994:HIA851994 HRS851994:HRW851994 IBO851994:IBS851994 ILK851994:ILO851994 IVG851994:IVK851994 JFC851994:JFG851994 JOY851994:JPC851994 JYU851994:JYY851994 KIQ851994:KIU851994 KSM851994:KSQ851994 LCI851994:LCM851994 LME851994:LMI851994 LWA851994:LWE851994 MFW851994:MGA851994 MPS851994:MPW851994 MZO851994:MZS851994 NJK851994:NJO851994 NTG851994:NTK851994 ODC851994:ODG851994 OMY851994:ONC851994 OWU851994:OWY851994 PGQ851994:PGU851994 PQM851994:PQQ851994 QAI851994:QAM851994 QKE851994:QKI851994 QUA851994:QUE851994 RDW851994:REA851994 RNS851994:RNW851994 RXO851994:RXS851994 SHK851994:SHO851994 SRG851994:SRK851994 TBC851994:TBG851994 TKY851994:TLC851994 TUU851994:TUY851994 UEQ851994:UEU851994 UOM851994:UOQ851994 UYI851994:UYM851994 VIE851994:VII851994 VSA851994:VSE851994 WBW851994:WCA851994 WLS851994:WLW851994 WVO851994:WVS851994 G917530:K917530 JC917530:JG917530 SY917530:TC917530 ACU917530:ACY917530 AMQ917530:AMU917530 AWM917530:AWQ917530 BGI917530:BGM917530 BQE917530:BQI917530 CAA917530:CAE917530 CJW917530:CKA917530 CTS917530:CTW917530 DDO917530:DDS917530 DNK917530:DNO917530 DXG917530:DXK917530 EHC917530:EHG917530 EQY917530:ERC917530 FAU917530:FAY917530 FKQ917530:FKU917530 FUM917530:FUQ917530 GEI917530:GEM917530 GOE917530:GOI917530 GYA917530:GYE917530 HHW917530:HIA917530 HRS917530:HRW917530 IBO917530:IBS917530 ILK917530:ILO917530 IVG917530:IVK917530 JFC917530:JFG917530 JOY917530:JPC917530 JYU917530:JYY917530 KIQ917530:KIU917530 KSM917530:KSQ917530 LCI917530:LCM917530 LME917530:LMI917530 LWA917530:LWE917530 MFW917530:MGA917530 MPS917530:MPW917530 MZO917530:MZS917530 NJK917530:NJO917530 NTG917530:NTK917530 ODC917530:ODG917530 OMY917530:ONC917530 OWU917530:OWY917530 PGQ917530:PGU917530 PQM917530:PQQ917530 QAI917530:QAM917530 QKE917530:QKI917530 QUA917530:QUE917530 RDW917530:REA917530 RNS917530:RNW917530 RXO917530:RXS917530 SHK917530:SHO917530 SRG917530:SRK917530 TBC917530:TBG917530 TKY917530:TLC917530 TUU917530:TUY917530 UEQ917530:UEU917530 UOM917530:UOQ917530 UYI917530:UYM917530 VIE917530:VII917530 VSA917530:VSE917530 WBW917530:WCA917530 WLS917530:WLW917530 WVO917530:WVS917530 G983066:K983066 JC983066:JG983066 SY983066:TC983066 ACU983066:ACY983066 AMQ983066:AMU983066 AWM983066:AWQ983066 BGI983066:BGM983066 BQE983066:BQI983066 CAA983066:CAE983066 CJW983066:CKA983066 CTS983066:CTW983066 DDO983066:DDS983066 DNK983066:DNO983066 DXG983066:DXK983066 EHC983066:EHG983066 EQY983066:ERC983066 FAU983066:FAY983066 FKQ983066:FKU983066 FUM983066:FUQ983066 GEI983066:GEM983066 GOE983066:GOI983066 GYA983066:GYE983066 HHW983066:HIA983066 HRS983066:HRW983066 IBO983066:IBS983066 ILK983066:ILO983066 IVG983066:IVK983066 JFC983066:JFG983066 JOY983066:JPC983066 JYU983066:JYY983066 KIQ983066:KIU983066 KSM983066:KSQ983066 LCI983066:LCM983066 LME983066:LMI983066 LWA983066:LWE983066 MFW983066:MGA983066 MPS983066:MPW983066 MZO983066:MZS983066 NJK983066:NJO983066 NTG983066:NTK983066 ODC983066:ODG983066 OMY983066:ONC983066 OWU983066:OWY983066 PGQ983066:PGU983066 PQM983066:PQQ983066 QAI983066:QAM983066 QKE983066:QKI983066 QUA983066:QUE983066 RDW983066:REA983066 RNS983066:RNW983066 RXO983066:RXS983066 SHK983066:SHO983066 SRG983066:SRK983066 TBC983066:TBG983066 TKY983066:TLC983066 TUU983066:TUY983066 UEQ983066:UEU983066 UOM983066:UOQ983066 UYI983066:UYM983066 VIE983066:VII983066 VSA983066:VSE983066 WBW983066:WCA983066 WLS983066:WLW983066 WVO983066:WVS983066" xr:uid="{3063FBED-4735-4352-90EE-D3F7DBC3ECE2}">
      <formula1>харвод</formula1>
    </dataValidation>
    <dataValidation type="list" allowBlank="1" showInputMessage="1" showErrorMessage="1" sqref="K28:K32 JG28:JG32 TC28:TC32 ACY28:ACY32 AMU28:AMU32 AWQ28:AWQ32 BGM28:BGM32 BQI28:BQI32 CAE28:CAE32 CKA28:CKA32 CTW28:CTW32 DDS28:DDS32 DNO28:DNO32 DXK28:DXK32 EHG28:EHG32 ERC28:ERC32 FAY28:FAY32 FKU28:FKU32 FUQ28:FUQ32 GEM28:GEM32 GOI28:GOI32 GYE28:GYE32 HIA28:HIA32 HRW28:HRW32 IBS28:IBS32 ILO28:ILO32 IVK28:IVK32 JFG28:JFG32 JPC28:JPC32 JYY28:JYY32 KIU28:KIU32 KSQ28:KSQ32 LCM28:LCM32 LMI28:LMI32 LWE28:LWE32 MGA28:MGA32 MPW28:MPW32 MZS28:MZS32 NJO28:NJO32 NTK28:NTK32 ODG28:ODG32 ONC28:ONC32 OWY28:OWY32 PGU28:PGU32 PQQ28:PQQ32 QAM28:QAM32 QKI28:QKI32 QUE28:QUE32 REA28:REA32 RNW28:RNW32 RXS28:RXS32 SHO28:SHO32 SRK28:SRK32 TBG28:TBG32 TLC28:TLC32 TUY28:TUY32 UEU28:UEU32 UOQ28:UOQ32 UYM28:UYM32 VII28:VII32 VSE28:VSE32 WCA28:WCA32 WLW28:WLW32 WVS28:WVS32 K65564:K65568 JG65564:JG65568 TC65564:TC65568 ACY65564:ACY65568 AMU65564:AMU65568 AWQ65564:AWQ65568 BGM65564:BGM65568 BQI65564:BQI65568 CAE65564:CAE65568 CKA65564:CKA65568 CTW65564:CTW65568 DDS65564:DDS65568 DNO65564:DNO65568 DXK65564:DXK65568 EHG65564:EHG65568 ERC65564:ERC65568 FAY65564:FAY65568 FKU65564:FKU65568 FUQ65564:FUQ65568 GEM65564:GEM65568 GOI65564:GOI65568 GYE65564:GYE65568 HIA65564:HIA65568 HRW65564:HRW65568 IBS65564:IBS65568 ILO65564:ILO65568 IVK65564:IVK65568 JFG65564:JFG65568 JPC65564:JPC65568 JYY65564:JYY65568 KIU65564:KIU65568 KSQ65564:KSQ65568 LCM65564:LCM65568 LMI65564:LMI65568 LWE65564:LWE65568 MGA65564:MGA65568 MPW65564:MPW65568 MZS65564:MZS65568 NJO65564:NJO65568 NTK65564:NTK65568 ODG65564:ODG65568 ONC65564:ONC65568 OWY65564:OWY65568 PGU65564:PGU65568 PQQ65564:PQQ65568 QAM65564:QAM65568 QKI65564:QKI65568 QUE65564:QUE65568 REA65564:REA65568 RNW65564:RNW65568 RXS65564:RXS65568 SHO65564:SHO65568 SRK65564:SRK65568 TBG65564:TBG65568 TLC65564:TLC65568 TUY65564:TUY65568 UEU65564:UEU65568 UOQ65564:UOQ65568 UYM65564:UYM65568 VII65564:VII65568 VSE65564:VSE65568 WCA65564:WCA65568 WLW65564:WLW65568 WVS65564:WVS65568 K131100:K131104 JG131100:JG131104 TC131100:TC131104 ACY131100:ACY131104 AMU131100:AMU131104 AWQ131100:AWQ131104 BGM131100:BGM131104 BQI131100:BQI131104 CAE131100:CAE131104 CKA131100:CKA131104 CTW131100:CTW131104 DDS131100:DDS131104 DNO131100:DNO131104 DXK131100:DXK131104 EHG131100:EHG131104 ERC131100:ERC131104 FAY131100:FAY131104 FKU131100:FKU131104 FUQ131100:FUQ131104 GEM131100:GEM131104 GOI131100:GOI131104 GYE131100:GYE131104 HIA131100:HIA131104 HRW131100:HRW131104 IBS131100:IBS131104 ILO131100:ILO131104 IVK131100:IVK131104 JFG131100:JFG131104 JPC131100:JPC131104 JYY131100:JYY131104 KIU131100:KIU131104 KSQ131100:KSQ131104 LCM131100:LCM131104 LMI131100:LMI131104 LWE131100:LWE131104 MGA131100:MGA131104 MPW131100:MPW131104 MZS131100:MZS131104 NJO131100:NJO131104 NTK131100:NTK131104 ODG131100:ODG131104 ONC131100:ONC131104 OWY131100:OWY131104 PGU131100:PGU131104 PQQ131100:PQQ131104 QAM131100:QAM131104 QKI131100:QKI131104 QUE131100:QUE131104 REA131100:REA131104 RNW131100:RNW131104 RXS131100:RXS131104 SHO131100:SHO131104 SRK131100:SRK131104 TBG131100:TBG131104 TLC131100:TLC131104 TUY131100:TUY131104 UEU131100:UEU131104 UOQ131100:UOQ131104 UYM131100:UYM131104 VII131100:VII131104 VSE131100:VSE131104 WCA131100:WCA131104 WLW131100:WLW131104 WVS131100:WVS131104 K196636:K196640 JG196636:JG196640 TC196636:TC196640 ACY196636:ACY196640 AMU196636:AMU196640 AWQ196636:AWQ196640 BGM196636:BGM196640 BQI196636:BQI196640 CAE196636:CAE196640 CKA196636:CKA196640 CTW196636:CTW196640 DDS196636:DDS196640 DNO196636:DNO196640 DXK196636:DXK196640 EHG196636:EHG196640 ERC196636:ERC196640 FAY196636:FAY196640 FKU196636:FKU196640 FUQ196636:FUQ196640 GEM196636:GEM196640 GOI196636:GOI196640 GYE196636:GYE196640 HIA196636:HIA196640 HRW196636:HRW196640 IBS196636:IBS196640 ILO196636:ILO196640 IVK196636:IVK196640 JFG196636:JFG196640 JPC196636:JPC196640 JYY196636:JYY196640 KIU196636:KIU196640 KSQ196636:KSQ196640 LCM196636:LCM196640 LMI196636:LMI196640 LWE196636:LWE196640 MGA196636:MGA196640 MPW196636:MPW196640 MZS196636:MZS196640 NJO196636:NJO196640 NTK196636:NTK196640 ODG196636:ODG196640 ONC196636:ONC196640 OWY196636:OWY196640 PGU196636:PGU196640 PQQ196636:PQQ196640 QAM196636:QAM196640 QKI196636:QKI196640 QUE196636:QUE196640 REA196636:REA196640 RNW196636:RNW196640 RXS196636:RXS196640 SHO196636:SHO196640 SRK196636:SRK196640 TBG196636:TBG196640 TLC196636:TLC196640 TUY196636:TUY196640 UEU196636:UEU196640 UOQ196636:UOQ196640 UYM196636:UYM196640 VII196636:VII196640 VSE196636:VSE196640 WCA196636:WCA196640 WLW196636:WLW196640 WVS196636:WVS196640 K262172:K262176 JG262172:JG262176 TC262172:TC262176 ACY262172:ACY262176 AMU262172:AMU262176 AWQ262172:AWQ262176 BGM262172:BGM262176 BQI262172:BQI262176 CAE262172:CAE262176 CKA262172:CKA262176 CTW262172:CTW262176 DDS262172:DDS262176 DNO262172:DNO262176 DXK262172:DXK262176 EHG262172:EHG262176 ERC262172:ERC262176 FAY262172:FAY262176 FKU262172:FKU262176 FUQ262172:FUQ262176 GEM262172:GEM262176 GOI262172:GOI262176 GYE262172:GYE262176 HIA262172:HIA262176 HRW262172:HRW262176 IBS262172:IBS262176 ILO262172:ILO262176 IVK262172:IVK262176 JFG262172:JFG262176 JPC262172:JPC262176 JYY262172:JYY262176 KIU262172:KIU262176 KSQ262172:KSQ262176 LCM262172:LCM262176 LMI262172:LMI262176 LWE262172:LWE262176 MGA262172:MGA262176 MPW262172:MPW262176 MZS262172:MZS262176 NJO262172:NJO262176 NTK262172:NTK262176 ODG262172:ODG262176 ONC262172:ONC262176 OWY262172:OWY262176 PGU262172:PGU262176 PQQ262172:PQQ262176 QAM262172:QAM262176 QKI262172:QKI262176 QUE262172:QUE262176 REA262172:REA262176 RNW262172:RNW262176 RXS262172:RXS262176 SHO262172:SHO262176 SRK262172:SRK262176 TBG262172:TBG262176 TLC262172:TLC262176 TUY262172:TUY262176 UEU262172:UEU262176 UOQ262172:UOQ262176 UYM262172:UYM262176 VII262172:VII262176 VSE262172:VSE262176 WCA262172:WCA262176 WLW262172:WLW262176 WVS262172:WVS262176 K327708:K327712 JG327708:JG327712 TC327708:TC327712 ACY327708:ACY327712 AMU327708:AMU327712 AWQ327708:AWQ327712 BGM327708:BGM327712 BQI327708:BQI327712 CAE327708:CAE327712 CKA327708:CKA327712 CTW327708:CTW327712 DDS327708:DDS327712 DNO327708:DNO327712 DXK327708:DXK327712 EHG327708:EHG327712 ERC327708:ERC327712 FAY327708:FAY327712 FKU327708:FKU327712 FUQ327708:FUQ327712 GEM327708:GEM327712 GOI327708:GOI327712 GYE327708:GYE327712 HIA327708:HIA327712 HRW327708:HRW327712 IBS327708:IBS327712 ILO327708:ILO327712 IVK327708:IVK327712 JFG327708:JFG327712 JPC327708:JPC327712 JYY327708:JYY327712 KIU327708:KIU327712 KSQ327708:KSQ327712 LCM327708:LCM327712 LMI327708:LMI327712 LWE327708:LWE327712 MGA327708:MGA327712 MPW327708:MPW327712 MZS327708:MZS327712 NJO327708:NJO327712 NTK327708:NTK327712 ODG327708:ODG327712 ONC327708:ONC327712 OWY327708:OWY327712 PGU327708:PGU327712 PQQ327708:PQQ327712 QAM327708:QAM327712 QKI327708:QKI327712 QUE327708:QUE327712 REA327708:REA327712 RNW327708:RNW327712 RXS327708:RXS327712 SHO327708:SHO327712 SRK327708:SRK327712 TBG327708:TBG327712 TLC327708:TLC327712 TUY327708:TUY327712 UEU327708:UEU327712 UOQ327708:UOQ327712 UYM327708:UYM327712 VII327708:VII327712 VSE327708:VSE327712 WCA327708:WCA327712 WLW327708:WLW327712 WVS327708:WVS327712 K393244:K393248 JG393244:JG393248 TC393244:TC393248 ACY393244:ACY393248 AMU393244:AMU393248 AWQ393244:AWQ393248 BGM393244:BGM393248 BQI393244:BQI393248 CAE393244:CAE393248 CKA393244:CKA393248 CTW393244:CTW393248 DDS393244:DDS393248 DNO393244:DNO393248 DXK393244:DXK393248 EHG393244:EHG393248 ERC393244:ERC393248 FAY393244:FAY393248 FKU393244:FKU393248 FUQ393244:FUQ393248 GEM393244:GEM393248 GOI393244:GOI393248 GYE393244:GYE393248 HIA393244:HIA393248 HRW393244:HRW393248 IBS393244:IBS393248 ILO393244:ILO393248 IVK393244:IVK393248 JFG393244:JFG393248 JPC393244:JPC393248 JYY393244:JYY393248 KIU393244:KIU393248 KSQ393244:KSQ393248 LCM393244:LCM393248 LMI393244:LMI393248 LWE393244:LWE393248 MGA393244:MGA393248 MPW393244:MPW393248 MZS393244:MZS393248 NJO393244:NJO393248 NTK393244:NTK393248 ODG393244:ODG393248 ONC393244:ONC393248 OWY393244:OWY393248 PGU393244:PGU393248 PQQ393244:PQQ393248 QAM393244:QAM393248 QKI393244:QKI393248 QUE393244:QUE393248 REA393244:REA393248 RNW393244:RNW393248 RXS393244:RXS393248 SHO393244:SHO393248 SRK393244:SRK393248 TBG393244:TBG393248 TLC393244:TLC393248 TUY393244:TUY393248 UEU393244:UEU393248 UOQ393244:UOQ393248 UYM393244:UYM393248 VII393244:VII393248 VSE393244:VSE393248 WCA393244:WCA393248 WLW393244:WLW393248 WVS393244:WVS393248 K458780:K458784 JG458780:JG458784 TC458780:TC458784 ACY458780:ACY458784 AMU458780:AMU458784 AWQ458780:AWQ458784 BGM458780:BGM458784 BQI458780:BQI458784 CAE458780:CAE458784 CKA458780:CKA458784 CTW458780:CTW458784 DDS458780:DDS458784 DNO458780:DNO458784 DXK458780:DXK458784 EHG458780:EHG458784 ERC458780:ERC458784 FAY458780:FAY458784 FKU458780:FKU458784 FUQ458780:FUQ458784 GEM458780:GEM458784 GOI458780:GOI458784 GYE458780:GYE458784 HIA458780:HIA458784 HRW458780:HRW458784 IBS458780:IBS458784 ILO458780:ILO458784 IVK458780:IVK458784 JFG458780:JFG458784 JPC458780:JPC458784 JYY458780:JYY458784 KIU458780:KIU458784 KSQ458780:KSQ458784 LCM458780:LCM458784 LMI458780:LMI458784 LWE458780:LWE458784 MGA458780:MGA458784 MPW458780:MPW458784 MZS458780:MZS458784 NJO458780:NJO458784 NTK458780:NTK458784 ODG458780:ODG458784 ONC458780:ONC458784 OWY458780:OWY458784 PGU458780:PGU458784 PQQ458780:PQQ458784 QAM458780:QAM458784 QKI458780:QKI458784 QUE458780:QUE458784 REA458780:REA458784 RNW458780:RNW458784 RXS458780:RXS458784 SHO458780:SHO458784 SRK458780:SRK458784 TBG458780:TBG458784 TLC458780:TLC458784 TUY458780:TUY458784 UEU458780:UEU458784 UOQ458780:UOQ458784 UYM458780:UYM458784 VII458780:VII458784 VSE458780:VSE458784 WCA458780:WCA458784 WLW458780:WLW458784 WVS458780:WVS458784 K524316:K524320 JG524316:JG524320 TC524316:TC524320 ACY524316:ACY524320 AMU524316:AMU524320 AWQ524316:AWQ524320 BGM524316:BGM524320 BQI524316:BQI524320 CAE524316:CAE524320 CKA524316:CKA524320 CTW524316:CTW524320 DDS524316:DDS524320 DNO524316:DNO524320 DXK524316:DXK524320 EHG524316:EHG524320 ERC524316:ERC524320 FAY524316:FAY524320 FKU524316:FKU524320 FUQ524316:FUQ524320 GEM524316:GEM524320 GOI524316:GOI524320 GYE524316:GYE524320 HIA524316:HIA524320 HRW524316:HRW524320 IBS524316:IBS524320 ILO524316:ILO524320 IVK524316:IVK524320 JFG524316:JFG524320 JPC524316:JPC524320 JYY524316:JYY524320 KIU524316:KIU524320 KSQ524316:KSQ524320 LCM524316:LCM524320 LMI524316:LMI524320 LWE524316:LWE524320 MGA524316:MGA524320 MPW524316:MPW524320 MZS524316:MZS524320 NJO524316:NJO524320 NTK524316:NTK524320 ODG524316:ODG524320 ONC524316:ONC524320 OWY524316:OWY524320 PGU524316:PGU524320 PQQ524316:PQQ524320 QAM524316:QAM524320 QKI524316:QKI524320 QUE524316:QUE524320 REA524316:REA524320 RNW524316:RNW524320 RXS524316:RXS524320 SHO524316:SHO524320 SRK524316:SRK524320 TBG524316:TBG524320 TLC524316:TLC524320 TUY524316:TUY524320 UEU524316:UEU524320 UOQ524316:UOQ524320 UYM524316:UYM524320 VII524316:VII524320 VSE524316:VSE524320 WCA524316:WCA524320 WLW524316:WLW524320 WVS524316:WVS524320 K589852:K589856 JG589852:JG589856 TC589852:TC589856 ACY589852:ACY589856 AMU589852:AMU589856 AWQ589852:AWQ589856 BGM589852:BGM589856 BQI589852:BQI589856 CAE589852:CAE589856 CKA589852:CKA589856 CTW589852:CTW589856 DDS589852:DDS589856 DNO589852:DNO589856 DXK589852:DXK589856 EHG589852:EHG589856 ERC589852:ERC589856 FAY589852:FAY589856 FKU589852:FKU589856 FUQ589852:FUQ589856 GEM589852:GEM589856 GOI589852:GOI589856 GYE589852:GYE589856 HIA589852:HIA589856 HRW589852:HRW589856 IBS589852:IBS589856 ILO589852:ILO589856 IVK589852:IVK589856 JFG589852:JFG589856 JPC589852:JPC589856 JYY589852:JYY589856 KIU589852:KIU589856 KSQ589852:KSQ589856 LCM589852:LCM589856 LMI589852:LMI589856 LWE589852:LWE589856 MGA589852:MGA589856 MPW589852:MPW589856 MZS589852:MZS589856 NJO589852:NJO589856 NTK589852:NTK589856 ODG589852:ODG589856 ONC589852:ONC589856 OWY589852:OWY589856 PGU589852:PGU589856 PQQ589852:PQQ589856 QAM589852:QAM589856 QKI589852:QKI589856 QUE589852:QUE589856 REA589852:REA589856 RNW589852:RNW589856 RXS589852:RXS589856 SHO589852:SHO589856 SRK589852:SRK589856 TBG589852:TBG589856 TLC589852:TLC589856 TUY589852:TUY589856 UEU589852:UEU589856 UOQ589852:UOQ589856 UYM589852:UYM589856 VII589852:VII589856 VSE589852:VSE589856 WCA589852:WCA589856 WLW589852:WLW589856 WVS589852:WVS589856 K655388:K655392 JG655388:JG655392 TC655388:TC655392 ACY655388:ACY655392 AMU655388:AMU655392 AWQ655388:AWQ655392 BGM655388:BGM655392 BQI655388:BQI655392 CAE655388:CAE655392 CKA655388:CKA655392 CTW655388:CTW655392 DDS655388:DDS655392 DNO655388:DNO655392 DXK655388:DXK655392 EHG655388:EHG655392 ERC655388:ERC655392 FAY655388:FAY655392 FKU655388:FKU655392 FUQ655388:FUQ655392 GEM655388:GEM655392 GOI655388:GOI655392 GYE655388:GYE655392 HIA655388:HIA655392 HRW655388:HRW655392 IBS655388:IBS655392 ILO655388:ILO655392 IVK655388:IVK655392 JFG655388:JFG655392 JPC655388:JPC655392 JYY655388:JYY655392 KIU655388:KIU655392 KSQ655388:KSQ655392 LCM655388:LCM655392 LMI655388:LMI655392 LWE655388:LWE655392 MGA655388:MGA655392 MPW655388:MPW655392 MZS655388:MZS655392 NJO655388:NJO655392 NTK655388:NTK655392 ODG655388:ODG655392 ONC655388:ONC655392 OWY655388:OWY655392 PGU655388:PGU655392 PQQ655388:PQQ655392 QAM655388:QAM655392 QKI655388:QKI655392 QUE655388:QUE655392 REA655388:REA655392 RNW655388:RNW655392 RXS655388:RXS655392 SHO655388:SHO655392 SRK655388:SRK655392 TBG655388:TBG655392 TLC655388:TLC655392 TUY655388:TUY655392 UEU655388:UEU655392 UOQ655388:UOQ655392 UYM655388:UYM655392 VII655388:VII655392 VSE655388:VSE655392 WCA655388:WCA655392 WLW655388:WLW655392 WVS655388:WVS655392 K720924:K720928 JG720924:JG720928 TC720924:TC720928 ACY720924:ACY720928 AMU720924:AMU720928 AWQ720924:AWQ720928 BGM720924:BGM720928 BQI720924:BQI720928 CAE720924:CAE720928 CKA720924:CKA720928 CTW720924:CTW720928 DDS720924:DDS720928 DNO720924:DNO720928 DXK720924:DXK720928 EHG720924:EHG720928 ERC720924:ERC720928 FAY720924:FAY720928 FKU720924:FKU720928 FUQ720924:FUQ720928 GEM720924:GEM720928 GOI720924:GOI720928 GYE720924:GYE720928 HIA720924:HIA720928 HRW720924:HRW720928 IBS720924:IBS720928 ILO720924:ILO720928 IVK720924:IVK720928 JFG720924:JFG720928 JPC720924:JPC720928 JYY720924:JYY720928 KIU720924:KIU720928 KSQ720924:KSQ720928 LCM720924:LCM720928 LMI720924:LMI720928 LWE720924:LWE720928 MGA720924:MGA720928 MPW720924:MPW720928 MZS720924:MZS720928 NJO720924:NJO720928 NTK720924:NTK720928 ODG720924:ODG720928 ONC720924:ONC720928 OWY720924:OWY720928 PGU720924:PGU720928 PQQ720924:PQQ720928 QAM720924:QAM720928 QKI720924:QKI720928 QUE720924:QUE720928 REA720924:REA720928 RNW720924:RNW720928 RXS720924:RXS720928 SHO720924:SHO720928 SRK720924:SRK720928 TBG720924:TBG720928 TLC720924:TLC720928 TUY720924:TUY720928 UEU720924:UEU720928 UOQ720924:UOQ720928 UYM720924:UYM720928 VII720924:VII720928 VSE720924:VSE720928 WCA720924:WCA720928 WLW720924:WLW720928 WVS720924:WVS720928 K786460:K786464 JG786460:JG786464 TC786460:TC786464 ACY786460:ACY786464 AMU786460:AMU786464 AWQ786460:AWQ786464 BGM786460:BGM786464 BQI786460:BQI786464 CAE786460:CAE786464 CKA786460:CKA786464 CTW786460:CTW786464 DDS786460:DDS786464 DNO786460:DNO786464 DXK786460:DXK786464 EHG786460:EHG786464 ERC786460:ERC786464 FAY786460:FAY786464 FKU786460:FKU786464 FUQ786460:FUQ786464 GEM786460:GEM786464 GOI786460:GOI786464 GYE786460:GYE786464 HIA786460:HIA786464 HRW786460:HRW786464 IBS786460:IBS786464 ILO786460:ILO786464 IVK786460:IVK786464 JFG786460:JFG786464 JPC786460:JPC786464 JYY786460:JYY786464 KIU786460:KIU786464 KSQ786460:KSQ786464 LCM786460:LCM786464 LMI786460:LMI786464 LWE786460:LWE786464 MGA786460:MGA786464 MPW786460:MPW786464 MZS786460:MZS786464 NJO786460:NJO786464 NTK786460:NTK786464 ODG786460:ODG786464 ONC786460:ONC786464 OWY786460:OWY786464 PGU786460:PGU786464 PQQ786460:PQQ786464 QAM786460:QAM786464 QKI786460:QKI786464 QUE786460:QUE786464 REA786460:REA786464 RNW786460:RNW786464 RXS786460:RXS786464 SHO786460:SHO786464 SRK786460:SRK786464 TBG786460:TBG786464 TLC786460:TLC786464 TUY786460:TUY786464 UEU786460:UEU786464 UOQ786460:UOQ786464 UYM786460:UYM786464 VII786460:VII786464 VSE786460:VSE786464 WCA786460:WCA786464 WLW786460:WLW786464 WVS786460:WVS786464 K851996:K852000 JG851996:JG852000 TC851996:TC852000 ACY851996:ACY852000 AMU851996:AMU852000 AWQ851996:AWQ852000 BGM851996:BGM852000 BQI851996:BQI852000 CAE851996:CAE852000 CKA851996:CKA852000 CTW851996:CTW852000 DDS851996:DDS852000 DNO851996:DNO852000 DXK851996:DXK852000 EHG851996:EHG852000 ERC851996:ERC852000 FAY851996:FAY852000 FKU851996:FKU852000 FUQ851996:FUQ852000 GEM851996:GEM852000 GOI851996:GOI852000 GYE851996:GYE852000 HIA851996:HIA852000 HRW851996:HRW852000 IBS851996:IBS852000 ILO851996:ILO852000 IVK851996:IVK852000 JFG851996:JFG852000 JPC851996:JPC852000 JYY851996:JYY852000 KIU851996:KIU852000 KSQ851996:KSQ852000 LCM851996:LCM852000 LMI851996:LMI852000 LWE851996:LWE852000 MGA851996:MGA852000 MPW851996:MPW852000 MZS851996:MZS852000 NJO851996:NJO852000 NTK851996:NTK852000 ODG851996:ODG852000 ONC851996:ONC852000 OWY851996:OWY852000 PGU851996:PGU852000 PQQ851996:PQQ852000 QAM851996:QAM852000 QKI851996:QKI852000 QUE851996:QUE852000 REA851996:REA852000 RNW851996:RNW852000 RXS851996:RXS852000 SHO851996:SHO852000 SRK851996:SRK852000 TBG851996:TBG852000 TLC851996:TLC852000 TUY851996:TUY852000 UEU851996:UEU852000 UOQ851996:UOQ852000 UYM851996:UYM852000 VII851996:VII852000 VSE851996:VSE852000 WCA851996:WCA852000 WLW851996:WLW852000 WVS851996:WVS852000 K917532:K917536 JG917532:JG917536 TC917532:TC917536 ACY917532:ACY917536 AMU917532:AMU917536 AWQ917532:AWQ917536 BGM917532:BGM917536 BQI917532:BQI917536 CAE917532:CAE917536 CKA917532:CKA917536 CTW917532:CTW917536 DDS917532:DDS917536 DNO917532:DNO917536 DXK917532:DXK917536 EHG917532:EHG917536 ERC917532:ERC917536 FAY917532:FAY917536 FKU917532:FKU917536 FUQ917532:FUQ917536 GEM917532:GEM917536 GOI917532:GOI917536 GYE917532:GYE917536 HIA917532:HIA917536 HRW917532:HRW917536 IBS917532:IBS917536 ILO917532:ILO917536 IVK917532:IVK917536 JFG917532:JFG917536 JPC917532:JPC917536 JYY917532:JYY917536 KIU917532:KIU917536 KSQ917532:KSQ917536 LCM917532:LCM917536 LMI917532:LMI917536 LWE917532:LWE917536 MGA917532:MGA917536 MPW917532:MPW917536 MZS917532:MZS917536 NJO917532:NJO917536 NTK917532:NTK917536 ODG917532:ODG917536 ONC917532:ONC917536 OWY917532:OWY917536 PGU917532:PGU917536 PQQ917532:PQQ917536 QAM917532:QAM917536 QKI917532:QKI917536 QUE917532:QUE917536 REA917532:REA917536 RNW917532:RNW917536 RXS917532:RXS917536 SHO917532:SHO917536 SRK917532:SRK917536 TBG917532:TBG917536 TLC917532:TLC917536 TUY917532:TUY917536 UEU917532:UEU917536 UOQ917532:UOQ917536 UYM917532:UYM917536 VII917532:VII917536 VSE917532:VSE917536 WCA917532:WCA917536 WLW917532:WLW917536 WVS917532:WVS917536 K983068:K983072 JG983068:JG983072 TC983068:TC983072 ACY983068:ACY983072 AMU983068:AMU983072 AWQ983068:AWQ983072 BGM983068:BGM983072 BQI983068:BQI983072 CAE983068:CAE983072 CKA983068:CKA983072 CTW983068:CTW983072 DDS983068:DDS983072 DNO983068:DNO983072 DXK983068:DXK983072 EHG983068:EHG983072 ERC983068:ERC983072 FAY983068:FAY983072 FKU983068:FKU983072 FUQ983068:FUQ983072 GEM983068:GEM983072 GOI983068:GOI983072 GYE983068:GYE983072 HIA983068:HIA983072 HRW983068:HRW983072 IBS983068:IBS983072 ILO983068:ILO983072 IVK983068:IVK983072 JFG983068:JFG983072 JPC983068:JPC983072 JYY983068:JYY983072 KIU983068:KIU983072 KSQ983068:KSQ983072 LCM983068:LCM983072 LMI983068:LMI983072 LWE983068:LWE983072 MGA983068:MGA983072 MPW983068:MPW983072 MZS983068:MZS983072 NJO983068:NJO983072 NTK983068:NTK983072 ODG983068:ODG983072 ONC983068:ONC983072 OWY983068:OWY983072 PGU983068:PGU983072 PQQ983068:PQQ983072 QAM983068:QAM983072 QKI983068:QKI983072 QUE983068:QUE983072 REA983068:REA983072 RNW983068:RNW983072 RXS983068:RXS983072 SHO983068:SHO983072 SRK983068:SRK983072 TBG983068:TBG983072 TLC983068:TLC983072 TUY983068:TUY983072 UEU983068:UEU983072 UOQ983068:UOQ983072 UYM983068:UYM983072 VII983068:VII983072 VSE983068:VSE983072 WCA983068:WCA983072 WLW983068:WLW983072 WVS983068:WVS983072 D150:D155 IZ150:IZ155 SV150:SV155 ACR150:ACR155 AMN150:AMN155 AWJ150:AWJ155 BGF150:BGF155 BQB150:BQB155 BZX150:BZX155 CJT150:CJT155 CTP150:CTP155 DDL150:DDL155 DNH150:DNH155 DXD150:DXD155 EGZ150:EGZ155 EQV150:EQV155 FAR150:FAR155 FKN150:FKN155 FUJ150:FUJ155 GEF150:GEF155 GOB150:GOB155 GXX150:GXX155 HHT150:HHT155 HRP150:HRP155 IBL150:IBL155 ILH150:ILH155 IVD150:IVD155 JEZ150:JEZ155 JOV150:JOV155 JYR150:JYR155 KIN150:KIN155 KSJ150:KSJ155 LCF150:LCF155 LMB150:LMB155 LVX150:LVX155 MFT150:MFT155 MPP150:MPP155 MZL150:MZL155 NJH150:NJH155 NTD150:NTD155 OCZ150:OCZ155 OMV150:OMV155 OWR150:OWR155 PGN150:PGN155 PQJ150:PQJ155 QAF150:QAF155 QKB150:QKB155 QTX150:QTX155 RDT150:RDT155 RNP150:RNP155 RXL150:RXL155 SHH150:SHH155 SRD150:SRD155 TAZ150:TAZ155 TKV150:TKV155 TUR150:TUR155 UEN150:UEN155 UOJ150:UOJ155 UYF150:UYF155 VIB150:VIB155 VRX150:VRX155 WBT150:WBT155 WLP150:WLP155 WVL150:WVL155 D65686:D65691 IZ65686:IZ65691 SV65686:SV65691 ACR65686:ACR65691 AMN65686:AMN65691 AWJ65686:AWJ65691 BGF65686:BGF65691 BQB65686:BQB65691 BZX65686:BZX65691 CJT65686:CJT65691 CTP65686:CTP65691 DDL65686:DDL65691 DNH65686:DNH65691 DXD65686:DXD65691 EGZ65686:EGZ65691 EQV65686:EQV65691 FAR65686:FAR65691 FKN65686:FKN65691 FUJ65686:FUJ65691 GEF65686:GEF65691 GOB65686:GOB65691 GXX65686:GXX65691 HHT65686:HHT65691 HRP65686:HRP65691 IBL65686:IBL65691 ILH65686:ILH65691 IVD65686:IVD65691 JEZ65686:JEZ65691 JOV65686:JOV65691 JYR65686:JYR65691 KIN65686:KIN65691 KSJ65686:KSJ65691 LCF65686:LCF65691 LMB65686:LMB65691 LVX65686:LVX65691 MFT65686:MFT65691 MPP65686:MPP65691 MZL65686:MZL65691 NJH65686:NJH65691 NTD65686:NTD65691 OCZ65686:OCZ65691 OMV65686:OMV65691 OWR65686:OWR65691 PGN65686:PGN65691 PQJ65686:PQJ65691 QAF65686:QAF65691 QKB65686:QKB65691 QTX65686:QTX65691 RDT65686:RDT65691 RNP65686:RNP65691 RXL65686:RXL65691 SHH65686:SHH65691 SRD65686:SRD65691 TAZ65686:TAZ65691 TKV65686:TKV65691 TUR65686:TUR65691 UEN65686:UEN65691 UOJ65686:UOJ65691 UYF65686:UYF65691 VIB65686:VIB65691 VRX65686:VRX65691 WBT65686:WBT65691 WLP65686:WLP65691 WVL65686:WVL65691 D131222:D131227 IZ131222:IZ131227 SV131222:SV131227 ACR131222:ACR131227 AMN131222:AMN131227 AWJ131222:AWJ131227 BGF131222:BGF131227 BQB131222:BQB131227 BZX131222:BZX131227 CJT131222:CJT131227 CTP131222:CTP131227 DDL131222:DDL131227 DNH131222:DNH131227 DXD131222:DXD131227 EGZ131222:EGZ131227 EQV131222:EQV131227 FAR131222:FAR131227 FKN131222:FKN131227 FUJ131222:FUJ131227 GEF131222:GEF131227 GOB131222:GOB131227 GXX131222:GXX131227 HHT131222:HHT131227 HRP131222:HRP131227 IBL131222:IBL131227 ILH131222:ILH131227 IVD131222:IVD131227 JEZ131222:JEZ131227 JOV131222:JOV131227 JYR131222:JYR131227 KIN131222:KIN131227 KSJ131222:KSJ131227 LCF131222:LCF131227 LMB131222:LMB131227 LVX131222:LVX131227 MFT131222:MFT131227 MPP131222:MPP131227 MZL131222:MZL131227 NJH131222:NJH131227 NTD131222:NTD131227 OCZ131222:OCZ131227 OMV131222:OMV131227 OWR131222:OWR131227 PGN131222:PGN131227 PQJ131222:PQJ131227 QAF131222:QAF131227 QKB131222:QKB131227 QTX131222:QTX131227 RDT131222:RDT131227 RNP131222:RNP131227 RXL131222:RXL131227 SHH131222:SHH131227 SRD131222:SRD131227 TAZ131222:TAZ131227 TKV131222:TKV131227 TUR131222:TUR131227 UEN131222:UEN131227 UOJ131222:UOJ131227 UYF131222:UYF131227 VIB131222:VIB131227 VRX131222:VRX131227 WBT131222:WBT131227 WLP131222:WLP131227 WVL131222:WVL131227 D196758:D196763 IZ196758:IZ196763 SV196758:SV196763 ACR196758:ACR196763 AMN196758:AMN196763 AWJ196758:AWJ196763 BGF196758:BGF196763 BQB196758:BQB196763 BZX196758:BZX196763 CJT196758:CJT196763 CTP196758:CTP196763 DDL196758:DDL196763 DNH196758:DNH196763 DXD196758:DXD196763 EGZ196758:EGZ196763 EQV196758:EQV196763 FAR196758:FAR196763 FKN196758:FKN196763 FUJ196758:FUJ196763 GEF196758:GEF196763 GOB196758:GOB196763 GXX196758:GXX196763 HHT196758:HHT196763 HRP196758:HRP196763 IBL196758:IBL196763 ILH196758:ILH196763 IVD196758:IVD196763 JEZ196758:JEZ196763 JOV196758:JOV196763 JYR196758:JYR196763 KIN196758:KIN196763 KSJ196758:KSJ196763 LCF196758:LCF196763 LMB196758:LMB196763 LVX196758:LVX196763 MFT196758:MFT196763 MPP196758:MPP196763 MZL196758:MZL196763 NJH196758:NJH196763 NTD196758:NTD196763 OCZ196758:OCZ196763 OMV196758:OMV196763 OWR196758:OWR196763 PGN196758:PGN196763 PQJ196758:PQJ196763 QAF196758:QAF196763 QKB196758:QKB196763 QTX196758:QTX196763 RDT196758:RDT196763 RNP196758:RNP196763 RXL196758:RXL196763 SHH196758:SHH196763 SRD196758:SRD196763 TAZ196758:TAZ196763 TKV196758:TKV196763 TUR196758:TUR196763 UEN196758:UEN196763 UOJ196758:UOJ196763 UYF196758:UYF196763 VIB196758:VIB196763 VRX196758:VRX196763 WBT196758:WBT196763 WLP196758:WLP196763 WVL196758:WVL196763 D262294:D262299 IZ262294:IZ262299 SV262294:SV262299 ACR262294:ACR262299 AMN262294:AMN262299 AWJ262294:AWJ262299 BGF262294:BGF262299 BQB262294:BQB262299 BZX262294:BZX262299 CJT262294:CJT262299 CTP262294:CTP262299 DDL262294:DDL262299 DNH262294:DNH262299 DXD262294:DXD262299 EGZ262294:EGZ262299 EQV262294:EQV262299 FAR262294:FAR262299 FKN262294:FKN262299 FUJ262294:FUJ262299 GEF262294:GEF262299 GOB262294:GOB262299 GXX262294:GXX262299 HHT262294:HHT262299 HRP262294:HRP262299 IBL262294:IBL262299 ILH262294:ILH262299 IVD262294:IVD262299 JEZ262294:JEZ262299 JOV262294:JOV262299 JYR262294:JYR262299 KIN262294:KIN262299 KSJ262294:KSJ262299 LCF262294:LCF262299 LMB262294:LMB262299 LVX262294:LVX262299 MFT262294:MFT262299 MPP262294:MPP262299 MZL262294:MZL262299 NJH262294:NJH262299 NTD262294:NTD262299 OCZ262294:OCZ262299 OMV262294:OMV262299 OWR262294:OWR262299 PGN262294:PGN262299 PQJ262294:PQJ262299 QAF262294:QAF262299 QKB262294:QKB262299 QTX262294:QTX262299 RDT262294:RDT262299 RNP262294:RNP262299 RXL262294:RXL262299 SHH262294:SHH262299 SRD262294:SRD262299 TAZ262294:TAZ262299 TKV262294:TKV262299 TUR262294:TUR262299 UEN262294:UEN262299 UOJ262294:UOJ262299 UYF262294:UYF262299 VIB262294:VIB262299 VRX262294:VRX262299 WBT262294:WBT262299 WLP262294:WLP262299 WVL262294:WVL262299 D327830:D327835 IZ327830:IZ327835 SV327830:SV327835 ACR327830:ACR327835 AMN327830:AMN327835 AWJ327830:AWJ327835 BGF327830:BGF327835 BQB327830:BQB327835 BZX327830:BZX327835 CJT327830:CJT327835 CTP327830:CTP327835 DDL327830:DDL327835 DNH327830:DNH327835 DXD327830:DXD327835 EGZ327830:EGZ327835 EQV327830:EQV327835 FAR327830:FAR327835 FKN327830:FKN327835 FUJ327830:FUJ327835 GEF327830:GEF327835 GOB327830:GOB327835 GXX327830:GXX327835 HHT327830:HHT327835 HRP327830:HRP327835 IBL327830:IBL327835 ILH327830:ILH327835 IVD327830:IVD327835 JEZ327830:JEZ327835 JOV327830:JOV327835 JYR327830:JYR327835 KIN327830:KIN327835 KSJ327830:KSJ327835 LCF327830:LCF327835 LMB327830:LMB327835 LVX327830:LVX327835 MFT327830:MFT327835 MPP327830:MPP327835 MZL327830:MZL327835 NJH327830:NJH327835 NTD327830:NTD327835 OCZ327830:OCZ327835 OMV327830:OMV327835 OWR327830:OWR327835 PGN327830:PGN327835 PQJ327830:PQJ327835 QAF327830:QAF327835 QKB327830:QKB327835 QTX327830:QTX327835 RDT327830:RDT327835 RNP327830:RNP327835 RXL327830:RXL327835 SHH327830:SHH327835 SRD327830:SRD327835 TAZ327830:TAZ327835 TKV327830:TKV327835 TUR327830:TUR327835 UEN327830:UEN327835 UOJ327830:UOJ327835 UYF327830:UYF327835 VIB327830:VIB327835 VRX327830:VRX327835 WBT327830:WBT327835 WLP327830:WLP327835 WVL327830:WVL327835 D393366:D393371 IZ393366:IZ393371 SV393366:SV393371 ACR393366:ACR393371 AMN393366:AMN393371 AWJ393366:AWJ393371 BGF393366:BGF393371 BQB393366:BQB393371 BZX393366:BZX393371 CJT393366:CJT393371 CTP393366:CTP393371 DDL393366:DDL393371 DNH393366:DNH393371 DXD393366:DXD393371 EGZ393366:EGZ393371 EQV393366:EQV393371 FAR393366:FAR393371 FKN393366:FKN393371 FUJ393366:FUJ393371 GEF393366:GEF393371 GOB393366:GOB393371 GXX393366:GXX393371 HHT393366:HHT393371 HRP393366:HRP393371 IBL393366:IBL393371 ILH393366:ILH393371 IVD393366:IVD393371 JEZ393366:JEZ393371 JOV393366:JOV393371 JYR393366:JYR393371 KIN393366:KIN393371 KSJ393366:KSJ393371 LCF393366:LCF393371 LMB393366:LMB393371 LVX393366:LVX393371 MFT393366:MFT393371 MPP393366:MPP393371 MZL393366:MZL393371 NJH393366:NJH393371 NTD393366:NTD393371 OCZ393366:OCZ393371 OMV393366:OMV393371 OWR393366:OWR393371 PGN393366:PGN393371 PQJ393366:PQJ393371 QAF393366:QAF393371 QKB393366:QKB393371 QTX393366:QTX393371 RDT393366:RDT393371 RNP393366:RNP393371 RXL393366:RXL393371 SHH393366:SHH393371 SRD393366:SRD393371 TAZ393366:TAZ393371 TKV393366:TKV393371 TUR393366:TUR393371 UEN393366:UEN393371 UOJ393366:UOJ393371 UYF393366:UYF393371 VIB393366:VIB393371 VRX393366:VRX393371 WBT393366:WBT393371 WLP393366:WLP393371 WVL393366:WVL393371 D458902:D458907 IZ458902:IZ458907 SV458902:SV458907 ACR458902:ACR458907 AMN458902:AMN458907 AWJ458902:AWJ458907 BGF458902:BGF458907 BQB458902:BQB458907 BZX458902:BZX458907 CJT458902:CJT458907 CTP458902:CTP458907 DDL458902:DDL458907 DNH458902:DNH458907 DXD458902:DXD458907 EGZ458902:EGZ458907 EQV458902:EQV458907 FAR458902:FAR458907 FKN458902:FKN458907 FUJ458902:FUJ458907 GEF458902:GEF458907 GOB458902:GOB458907 GXX458902:GXX458907 HHT458902:HHT458907 HRP458902:HRP458907 IBL458902:IBL458907 ILH458902:ILH458907 IVD458902:IVD458907 JEZ458902:JEZ458907 JOV458902:JOV458907 JYR458902:JYR458907 KIN458902:KIN458907 KSJ458902:KSJ458907 LCF458902:LCF458907 LMB458902:LMB458907 LVX458902:LVX458907 MFT458902:MFT458907 MPP458902:MPP458907 MZL458902:MZL458907 NJH458902:NJH458907 NTD458902:NTD458907 OCZ458902:OCZ458907 OMV458902:OMV458907 OWR458902:OWR458907 PGN458902:PGN458907 PQJ458902:PQJ458907 QAF458902:QAF458907 QKB458902:QKB458907 QTX458902:QTX458907 RDT458902:RDT458907 RNP458902:RNP458907 RXL458902:RXL458907 SHH458902:SHH458907 SRD458902:SRD458907 TAZ458902:TAZ458907 TKV458902:TKV458907 TUR458902:TUR458907 UEN458902:UEN458907 UOJ458902:UOJ458907 UYF458902:UYF458907 VIB458902:VIB458907 VRX458902:VRX458907 WBT458902:WBT458907 WLP458902:WLP458907 WVL458902:WVL458907 D524438:D524443 IZ524438:IZ524443 SV524438:SV524443 ACR524438:ACR524443 AMN524438:AMN524443 AWJ524438:AWJ524443 BGF524438:BGF524443 BQB524438:BQB524443 BZX524438:BZX524443 CJT524438:CJT524443 CTP524438:CTP524443 DDL524438:DDL524443 DNH524438:DNH524443 DXD524438:DXD524443 EGZ524438:EGZ524443 EQV524438:EQV524443 FAR524438:FAR524443 FKN524438:FKN524443 FUJ524438:FUJ524443 GEF524438:GEF524443 GOB524438:GOB524443 GXX524438:GXX524443 HHT524438:HHT524443 HRP524438:HRP524443 IBL524438:IBL524443 ILH524438:ILH524443 IVD524438:IVD524443 JEZ524438:JEZ524443 JOV524438:JOV524443 JYR524438:JYR524443 KIN524438:KIN524443 KSJ524438:KSJ524443 LCF524438:LCF524443 LMB524438:LMB524443 LVX524438:LVX524443 MFT524438:MFT524443 MPP524438:MPP524443 MZL524438:MZL524443 NJH524438:NJH524443 NTD524438:NTD524443 OCZ524438:OCZ524443 OMV524438:OMV524443 OWR524438:OWR524443 PGN524438:PGN524443 PQJ524438:PQJ524443 QAF524438:QAF524443 QKB524438:QKB524443 QTX524438:QTX524443 RDT524438:RDT524443 RNP524438:RNP524443 RXL524438:RXL524443 SHH524438:SHH524443 SRD524438:SRD524443 TAZ524438:TAZ524443 TKV524438:TKV524443 TUR524438:TUR524443 UEN524438:UEN524443 UOJ524438:UOJ524443 UYF524438:UYF524443 VIB524438:VIB524443 VRX524438:VRX524443 WBT524438:WBT524443 WLP524438:WLP524443 WVL524438:WVL524443 D589974:D589979 IZ589974:IZ589979 SV589974:SV589979 ACR589974:ACR589979 AMN589974:AMN589979 AWJ589974:AWJ589979 BGF589974:BGF589979 BQB589974:BQB589979 BZX589974:BZX589979 CJT589974:CJT589979 CTP589974:CTP589979 DDL589974:DDL589979 DNH589974:DNH589979 DXD589974:DXD589979 EGZ589974:EGZ589979 EQV589974:EQV589979 FAR589974:FAR589979 FKN589974:FKN589979 FUJ589974:FUJ589979 GEF589974:GEF589979 GOB589974:GOB589979 GXX589974:GXX589979 HHT589974:HHT589979 HRP589974:HRP589979 IBL589974:IBL589979 ILH589974:ILH589979 IVD589974:IVD589979 JEZ589974:JEZ589979 JOV589974:JOV589979 JYR589974:JYR589979 KIN589974:KIN589979 KSJ589974:KSJ589979 LCF589974:LCF589979 LMB589974:LMB589979 LVX589974:LVX589979 MFT589974:MFT589979 MPP589974:MPP589979 MZL589974:MZL589979 NJH589974:NJH589979 NTD589974:NTD589979 OCZ589974:OCZ589979 OMV589974:OMV589979 OWR589974:OWR589979 PGN589974:PGN589979 PQJ589974:PQJ589979 QAF589974:QAF589979 QKB589974:QKB589979 QTX589974:QTX589979 RDT589974:RDT589979 RNP589974:RNP589979 RXL589974:RXL589979 SHH589974:SHH589979 SRD589974:SRD589979 TAZ589974:TAZ589979 TKV589974:TKV589979 TUR589974:TUR589979 UEN589974:UEN589979 UOJ589974:UOJ589979 UYF589974:UYF589979 VIB589974:VIB589979 VRX589974:VRX589979 WBT589974:WBT589979 WLP589974:WLP589979 WVL589974:WVL589979 D655510:D655515 IZ655510:IZ655515 SV655510:SV655515 ACR655510:ACR655515 AMN655510:AMN655515 AWJ655510:AWJ655515 BGF655510:BGF655515 BQB655510:BQB655515 BZX655510:BZX655515 CJT655510:CJT655515 CTP655510:CTP655515 DDL655510:DDL655515 DNH655510:DNH655515 DXD655510:DXD655515 EGZ655510:EGZ655515 EQV655510:EQV655515 FAR655510:FAR655515 FKN655510:FKN655515 FUJ655510:FUJ655515 GEF655510:GEF655515 GOB655510:GOB655515 GXX655510:GXX655515 HHT655510:HHT655515 HRP655510:HRP655515 IBL655510:IBL655515 ILH655510:ILH655515 IVD655510:IVD655515 JEZ655510:JEZ655515 JOV655510:JOV655515 JYR655510:JYR655515 KIN655510:KIN655515 KSJ655510:KSJ655515 LCF655510:LCF655515 LMB655510:LMB655515 LVX655510:LVX655515 MFT655510:MFT655515 MPP655510:MPP655515 MZL655510:MZL655515 NJH655510:NJH655515 NTD655510:NTD655515 OCZ655510:OCZ655515 OMV655510:OMV655515 OWR655510:OWR655515 PGN655510:PGN655515 PQJ655510:PQJ655515 QAF655510:QAF655515 QKB655510:QKB655515 QTX655510:QTX655515 RDT655510:RDT655515 RNP655510:RNP655515 RXL655510:RXL655515 SHH655510:SHH655515 SRD655510:SRD655515 TAZ655510:TAZ655515 TKV655510:TKV655515 TUR655510:TUR655515 UEN655510:UEN655515 UOJ655510:UOJ655515 UYF655510:UYF655515 VIB655510:VIB655515 VRX655510:VRX655515 WBT655510:WBT655515 WLP655510:WLP655515 WVL655510:WVL655515 D721046:D721051 IZ721046:IZ721051 SV721046:SV721051 ACR721046:ACR721051 AMN721046:AMN721051 AWJ721046:AWJ721051 BGF721046:BGF721051 BQB721046:BQB721051 BZX721046:BZX721051 CJT721046:CJT721051 CTP721046:CTP721051 DDL721046:DDL721051 DNH721046:DNH721051 DXD721046:DXD721051 EGZ721046:EGZ721051 EQV721046:EQV721051 FAR721046:FAR721051 FKN721046:FKN721051 FUJ721046:FUJ721051 GEF721046:GEF721051 GOB721046:GOB721051 GXX721046:GXX721051 HHT721046:HHT721051 HRP721046:HRP721051 IBL721046:IBL721051 ILH721046:ILH721051 IVD721046:IVD721051 JEZ721046:JEZ721051 JOV721046:JOV721051 JYR721046:JYR721051 KIN721046:KIN721051 KSJ721046:KSJ721051 LCF721046:LCF721051 LMB721046:LMB721051 LVX721046:LVX721051 MFT721046:MFT721051 MPP721046:MPP721051 MZL721046:MZL721051 NJH721046:NJH721051 NTD721046:NTD721051 OCZ721046:OCZ721051 OMV721046:OMV721051 OWR721046:OWR721051 PGN721046:PGN721051 PQJ721046:PQJ721051 QAF721046:QAF721051 QKB721046:QKB721051 QTX721046:QTX721051 RDT721046:RDT721051 RNP721046:RNP721051 RXL721046:RXL721051 SHH721046:SHH721051 SRD721046:SRD721051 TAZ721046:TAZ721051 TKV721046:TKV721051 TUR721046:TUR721051 UEN721046:UEN721051 UOJ721046:UOJ721051 UYF721046:UYF721051 VIB721046:VIB721051 VRX721046:VRX721051 WBT721046:WBT721051 WLP721046:WLP721051 WVL721046:WVL721051 D786582:D786587 IZ786582:IZ786587 SV786582:SV786587 ACR786582:ACR786587 AMN786582:AMN786587 AWJ786582:AWJ786587 BGF786582:BGF786587 BQB786582:BQB786587 BZX786582:BZX786587 CJT786582:CJT786587 CTP786582:CTP786587 DDL786582:DDL786587 DNH786582:DNH786587 DXD786582:DXD786587 EGZ786582:EGZ786587 EQV786582:EQV786587 FAR786582:FAR786587 FKN786582:FKN786587 FUJ786582:FUJ786587 GEF786582:GEF786587 GOB786582:GOB786587 GXX786582:GXX786587 HHT786582:HHT786587 HRP786582:HRP786587 IBL786582:IBL786587 ILH786582:ILH786587 IVD786582:IVD786587 JEZ786582:JEZ786587 JOV786582:JOV786587 JYR786582:JYR786587 KIN786582:KIN786587 KSJ786582:KSJ786587 LCF786582:LCF786587 LMB786582:LMB786587 LVX786582:LVX786587 MFT786582:MFT786587 MPP786582:MPP786587 MZL786582:MZL786587 NJH786582:NJH786587 NTD786582:NTD786587 OCZ786582:OCZ786587 OMV786582:OMV786587 OWR786582:OWR786587 PGN786582:PGN786587 PQJ786582:PQJ786587 QAF786582:QAF786587 QKB786582:QKB786587 QTX786582:QTX786587 RDT786582:RDT786587 RNP786582:RNP786587 RXL786582:RXL786587 SHH786582:SHH786587 SRD786582:SRD786587 TAZ786582:TAZ786587 TKV786582:TKV786587 TUR786582:TUR786587 UEN786582:UEN786587 UOJ786582:UOJ786587 UYF786582:UYF786587 VIB786582:VIB786587 VRX786582:VRX786587 WBT786582:WBT786587 WLP786582:WLP786587 WVL786582:WVL786587 D852118:D852123 IZ852118:IZ852123 SV852118:SV852123 ACR852118:ACR852123 AMN852118:AMN852123 AWJ852118:AWJ852123 BGF852118:BGF852123 BQB852118:BQB852123 BZX852118:BZX852123 CJT852118:CJT852123 CTP852118:CTP852123 DDL852118:DDL852123 DNH852118:DNH852123 DXD852118:DXD852123 EGZ852118:EGZ852123 EQV852118:EQV852123 FAR852118:FAR852123 FKN852118:FKN852123 FUJ852118:FUJ852123 GEF852118:GEF852123 GOB852118:GOB852123 GXX852118:GXX852123 HHT852118:HHT852123 HRP852118:HRP852123 IBL852118:IBL852123 ILH852118:ILH852123 IVD852118:IVD852123 JEZ852118:JEZ852123 JOV852118:JOV852123 JYR852118:JYR852123 KIN852118:KIN852123 KSJ852118:KSJ852123 LCF852118:LCF852123 LMB852118:LMB852123 LVX852118:LVX852123 MFT852118:MFT852123 MPP852118:MPP852123 MZL852118:MZL852123 NJH852118:NJH852123 NTD852118:NTD852123 OCZ852118:OCZ852123 OMV852118:OMV852123 OWR852118:OWR852123 PGN852118:PGN852123 PQJ852118:PQJ852123 QAF852118:QAF852123 QKB852118:QKB852123 QTX852118:QTX852123 RDT852118:RDT852123 RNP852118:RNP852123 RXL852118:RXL852123 SHH852118:SHH852123 SRD852118:SRD852123 TAZ852118:TAZ852123 TKV852118:TKV852123 TUR852118:TUR852123 UEN852118:UEN852123 UOJ852118:UOJ852123 UYF852118:UYF852123 VIB852118:VIB852123 VRX852118:VRX852123 WBT852118:WBT852123 WLP852118:WLP852123 WVL852118:WVL852123 D917654:D917659 IZ917654:IZ917659 SV917654:SV917659 ACR917654:ACR917659 AMN917654:AMN917659 AWJ917654:AWJ917659 BGF917654:BGF917659 BQB917654:BQB917659 BZX917654:BZX917659 CJT917654:CJT917659 CTP917654:CTP917659 DDL917654:DDL917659 DNH917654:DNH917659 DXD917654:DXD917659 EGZ917654:EGZ917659 EQV917654:EQV917659 FAR917654:FAR917659 FKN917654:FKN917659 FUJ917654:FUJ917659 GEF917654:GEF917659 GOB917654:GOB917659 GXX917654:GXX917659 HHT917654:HHT917659 HRP917654:HRP917659 IBL917654:IBL917659 ILH917654:ILH917659 IVD917654:IVD917659 JEZ917654:JEZ917659 JOV917654:JOV917659 JYR917654:JYR917659 KIN917654:KIN917659 KSJ917654:KSJ917659 LCF917654:LCF917659 LMB917654:LMB917659 LVX917654:LVX917659 MFT917654:MFT917659 MPP917654:MPP917659 MZL917654:MZL917659 NJH917654:NJH917659 NTD917654:NTD917659 OCZ917654:OCZ917659 OMV917654:OMV917659 OWR917654:OWR917659 PGN917654:PGN917659 PQJ917654:PQJ917659 QAF917654:QAF917659 QKB917654:QKB917659 QTX917654:QTX917659 RDT917654:RDT917659 RNP917654:RNP917659 RXL917654:RXL917659 SHH917654:SHH917659 SRD917654:SRD917659 TAZ917654:TAZ917659 TKV917654:TKV917659 TUR917654:TUR917659 UEN917654:UEN917659 UOJ917654:UOJ917659 UYF917654:UYF917659 VIB917654:VIB917659 VRX917654:VRX917659 WBT917654:WBT917659 WLP917654:WLP917659 WVL917654:WVL917659 D983190:D983195 IZ983190:IZ983195 SV983190:SV983195 ACR983190:ACR983195 AMN983190:AMN983195 AWJ983190:AWJ983195 BGF983190:BGF983195 BQB983190:BQB983195 BZX983190:BZX983195 CJT983190:CJT983195 CTP983190:CTP983195 DDL983190:DDL983195 DNH983190:DNH983195 DXD983190:DXD983195 EGZ983190:EGZ983195 EQV983190:EQV983195 FAR983190:FAR983195 FKN983190:FKN983195 FUJ983190:FUJ983195 GEF983190:GEF983195 GOB983190:GOB983195 GXX983190:GXX983195 HHT983190:HHT983195 HRP983190:HRP983195 IBL983190:IBL983195 ILH983190:ILH983195 IVD983190:IVD983195 JEZ983190:JEZ983195 JOV983190:JOV983195 JYR983190:JYR983195 KIN983190:KIN983195 KSJ983190:KSJ983195 LCF983190:LCF983195 LMB983190:LMB983195 LVX983190:LVX983195 MFT983190:MFT983195 MPP983190:MPP983195 MZL983190:MZL983195 NJH983190:NJH983195 NTD983190:NTD983195 OCZ983190:OCZ983195 OMV983190:OMV983195 OWR983190:OWR983195 PGN983190:PGN983195 PQJ983190:PQJ983195 QAF983190:QAF983195 QKB983190:QKB983195 QTX983190:QTX983195 RDT983190:RDT983195 RNP983190:RNP983195 RXL983190:RXL983195 SHH983190:SHH983195 SRD983190:SRD983195 TAZ983190:TAZ983195 TKV983190:TKV983195 TUR983190:TUR983195 UEN983190:UEN983195 UOJ983190:UOJ983195 UYF983190:UYF983195 VIB983190:VIB983195 VRX983190:VRX983195 WBT983190:WBT983195 WLP983190:WLP983195 WVL983190:WVL983195 D163:D171 IZ163:IZ171 SV163:SV171 ACR163:ACR171 AMN163:AMN171 AWJ163:AWJ171 BGF163:BGF171 BQB163:BQB171 BZX163:BZX171 CJT163:CJT171 CTP163:CTP171 DDL163:DDL171 DNH163:DNH171 DXD163:DXD171 EGZ163:EGZ171 EQV163:EQV171 FAR163:FAR171 FKN163:FKN171 FUJ163:FUJ171 GEF163:GEF171 GOB163:GOB171 GXX163:GXX171 HHT163:HHT171 HRP163:HRP171 IBL163:IBL171 ILH163:ILH171 IVD163:IVD171 JEZ163:JEZ171 JOV163:JOV171 JYR163:JYR171 KIN163:KIN171 KSJ163:KSJ171 LCF163:LCF171 LMB163:LMB171 LVX163:LVX171 MFT163:MFT171 MPP163:MPP171 MZL163:MZL171 NJH163:NJH171 NTD163:NTD171 OCZ163:OCZ171 OMV163:OMV171 OWR163:OWR171 PGN163:PGN171 PQJ163:PQJ171 QAF163:QAF171 QKB163:QKB171 QTX163:QTX171 RDT163:RDT171 RNP163:RNP171 RXL163:RXL171 SHH163:SHH171 SRD163:SRD171 TAZ163:TAZ171 TKV163:TKV171 TUR163:TUR171 UEN163:UEN171 UOJ163:UOJ171 UYF163:UYF171 VIB163:VIB171 VRX163:VRX171 WBT163:WBT171 WLP163:WLP171 WVL163:WVL171 D65699:D65707 IZ65699:IZ65707 SV65699:SV65707 ACR65699:ACR65707 AMN65699:AMN65707 AWJ65699:AWJ65707 BGF65699:BGF65707 BQB65699:BQB65707 BZX65699:BZX65707 CJT65699:CJT65707 CTP65699:CTP65707 DDL65699:DDL65707 DNH65699:DNH65707 DXD65699:DXD65707 EGZ65699:EGZ65707 EQV65699:EQV65707 FAR65699:FAR65707 FKN65699:FKN65707 FUJ65699:FUJ65707 GEF65699:GEF65707 GOB65699:GOB65707 GXX65699:GXX65707 HHT65699:HHT65707 HRP65699:HRP65707 IBL65699:IBL65707 ILH65699:ILH65707 IVD65699:IVD65707 JEZ65699:JEZ65707 JOV65699:JOV65707 JYR65699:JYR65707 KIN65699:KIN65707 KSJ65699:KSJ65707 LCF65699:LCF65707 LMB65699:LMB65707 LVX65699:LVX65707 MFT65699:MFT65707 MPP65699:MPP65707 MZL65699:MZL65707 NJH65699:NJH65707 NTD65699:NTD65707 OCZ65699:OCZ65707 OMV65699:OMV65707 OWR65699:OWR65707 PGN65699:PGN65707 PQJ65699:PQJ65707 QAF65699:QAF65707 QKB65699:QKB65707 QTX65699:QTX65707 RDT65699:RDT65707 RNP65699:RNP65707 RXL65699:RXL65707 SHH65699:SHH65707 SRD65699:SRD65707 TAZ65699:TAZ65707 TKV65699:TKV65707 TUR65699:TUR65707 UEN65699:UEN65707 UOJ65699:UOJ65707 UYF65699:UYF65707 VIB65699:VIB65707 VRX65699:VRX65707 WBT65699:WBT65707 WLP65699:WLP65707 WVL65699:WVL65707 D131235:D131243 IZ131235:IZ131243 SV131235:SV131243 ACR131235:ACR131243 AMN131235:AMN131243 AWJ131235:AWJ131243 BGF131235:BGF131243 BQB131235:BQB131243 BZX131235:BZX131243 CJT131235:CJT131243 CTP131235:CTP131243 DDL131235:DDL131243 DNH131235:DNH131243 DXD131235:DXD131243 EGZ131235:EGZ131243 EQV131235:EQV131243 FAR131235:FAR131243 FKN131235:FKN131243 FUJ131235:FUJ131243 GEF131235:GEF131243 GOB131235:GOB131243 GXX131235:GXX131243 HHT131235:HHT131243 HRP131235:HRP131243 IBL131235:IBL131243 ILH131235:ILH131243 IVD131235:IVD131243 JEZ131235:JEZ131243 JOV131235:JOV131243 JYR131235:JYR131243 KIN131235:KIN131243 KSJ131235:KSJ131243 LCF131235:LCF131243 LMB131235:LMB131243 LVX131235:LVX131243 MFT131235:MFT131243 MPP131235:MPP131243 MZL131235:MZL131243 NJH131235:NJH131243 NTD131235:NTD131243 OCZ131235:OCZ131243 OMV131235:OMV131243 OWR131235:OWR131243 PGN131235:PGN131243 PQJ131235:PQJ131243 QAF131235:QAF131243 QKB131235:QKB131243 QTX131235:QTX131243 RDT131235:RDT131243 RNP131235:RNP131243 RXL131235:RXL131243 SHH131235:SHH131243 SRD131235:SRD131243 TAZ131235:TAZ131243 TKV131235:TKV131243 TUR131235:TUR131243 UEN131235:UEN131243 UOJ131235:UOJ131243 UYF131235:UYF131243 VIB131235:VIB131243 VRX131235:VRX131243 WBT131235:WBT131243 WLP131235:WLP131243 WVL131235:WVL131243 D196771:D196779 IZ196771:IZ196779 SV196771:SV196779 ACR196771:ACR196779 AMN196771:AMN196779 AWJ196771:AWJ196779 BGF196771:BGF196779 BQB196771:BQB196779 BZX196771:BZX196779 CJT196771:CJT196779 CTP196771:CTP196779 DDL196771:DDL196779 DNH196771:DNH196779 DXD196771:DXD196779 EGZ196771:EGZ196779 EQV196771:EQV196779 FAR196771:FAR196779 FKN196771:FKN196779 FUJ196771:FUJ196779 GEF196771:GEF196779 GOB196771:GOB196779 GXX196771:GXX196779 HHT196771:HHT196779 HRP196771:HRP196779 IBL196771:IBL196779 ILH196771:ILH196779 IVD196771:IVD196779 JEZ196771:JEZ196779 JOV196771:JOV196779 JYR196771:JYR196779 KIN196771:KIN196779 KSJ196771:KSJ196779 LCF196771:LCF196779 LMB196771:LMB196779 LVX196771:LVX196779 MFT196771:MFT196779 MPP196771:MPP196779 MZL196771:MZL196779 NJH196771:NJH196779 NTD196771:NTD196779 OCZ196771:OCZ196779 OMV196771:OMV196779 OWR196771:OWR196779 PGN196771:PGN196779 PQJ196771:PQJ196779 QAF196771:QAF196779 QKB196771:QKB196779 QTX196771:QTX196779 RDT196771:RDT196779 RNP196771:RNP196779 RXL196771:RXL196779 SHH196771:SHH196779 SRD196771:SRD196779 TAZ196771:TAZ196779 TKV196771:TKV196779 TUR196771:TUR196779 UEN196771:UEN196779 UOJ196771:UOJ196779 UYF196771:UYF196779 VIB196771:VIB196779 VRX196771:VRX196779 WBT196771:WBT196779 WLP196771:WLP196779 WVL196771:WVL196779 D262307:D262315 IZ262307:IZ262315 SV262307:SV262315 ACR262307:ACR262315 AMN262307:AMN262315 AWJ262307:AWJ262315 BGF262307:BGF262315 BQB262307:BQB262315 BZX262307:BZX262315 CJT262307:CJT262315 CTP262307:CTP262315 DDL262307:DDL262315 DNH262307:DNH262315 DXD262307:DXD262315 EGZ262307:EGZ262315 EQV262307:EQV262315 FAR262307:FAR262315 FKN262307:FKN262315 FUJ262307:FUJ262315 GEF262307:GEF262315 GOB262307:GOB262315 GXX262307:GXX262315 HHT262307:HHT262315 HRP262307:HRP262315 IBL262307:IBL262315 ILH262307:ILH262315 IVD262307:IVD262315 JEZ262307:JEZ262315 JOV262307:JOV262315 JYR262307:JYR262315 KIN262307:KIN262315 KSJ262307:KSJ262315 LCF262307:LCF262315 LMB262307:LMB262315 LVX262307:LVX262315 MFT262307:MFT262315 MPP262307:MPP262315 MZL262307:MZL262315 NJH262307:NJH262315 NTD262307:NTD262315 OCZ262307:OCZ262315 OMV262307:OMV262315 OWR262307:OWR262315 PGN262307:PGN262315 PQJ262307:PQJ262315 QAF262307:QAF262315 QKB262307:QKB262315 QTX262307:QTX262315 RDT262307:RDT262315 RNP262307:RNP262315 RXL262307:RXL262315 SHH262307:SHH262315 SRD262307:SRD262315 TAZ262307:TAZ262315 TKV262307:TKV262315 TUR262307:TUR262315 UEN262307:UEN262315 UOJ262307:UOJ262315 UYF262307:UYF262315 VIB262307:VIB262315 VRX262307:VRX262315 WBT262307:WBT262315 WLP262307:WLP262315 WVL262307:WVL262315 D327843:D327851 IZ327843:IZ327851 SV327843:SV327851 ACR327843:ACR327851 AMN327843:AMN327851 AWJ327843:AWJ327851 BGF327843:BGF327851 BQB327843:BQB327851 BZX327843:BZX327851 CJT327843:CJT327851 CTP327843:CTP327851 DDL327843:DDL327851 DNH327843:DNH327851 DXD327843:DXD327851 EGZ327843:EGZ327851 EQV327843:EQV327851 FAR327843:FAR327851 FKN327843:FKN327851 FUJ327843:FUJ327851 GEF327843:GEF327851 GOB327843:GOB327851 GXX327843:GXX327851 HHT327843:HHT327851 HRP327843:HRP327851 IBL327843:IBL327851 ILH327843:ILH327851 IVD327843:IVD327851 JEZ327843:JEZ327851 JOV327843:JOV327851 JYR327843:JYR327851 KIN327843:KIN327851 KSJ327843:KSJ327851 LCF327843:LCF327851 LMB327843:LMB327851 LVX327843:LVX327851 MFT327843:MFT327851 MPP327843:MPP327851 MZL327843:MZL327851 NJH327843:NJH327851 NTD327843:NTD327851 OCZ327843:OCZ327851 OMV327843:OMV327851 OWR327843:OWR327851 PGN327843:PGN327851 PQJ327843:PQJ327851 QAF327843:QAF327851 QKB327843:QKB327851 QTX327843:QTX327851 RDT327843:RDT327851 RNP327843:RNP327851 RXL327843:RXL327851 SHH327843:SHH327851 SRD327843:SRD327851 TAZ327843:TAZ327851 TKV327843:TKV327851 TUR327843:TUR327851 UEN327843:UEN327851 UOJ327843:UOJ327851 UYF327843:UYF327851 VIB327843:VIB327851 VRX327843:VRX327851 WBT327843:WBT327851 WLP327843:WLP327851 WVL327843:WVL327851 D393379:D393387 IZ393379:IZ393387 SV393379:SV393387 ACR393379:ACR393387 AMN393379:AMN393387 AWJ393379:AWJ393387 BGF393379:BGF393387 BQB393379:BQB393387 BZX393379:BZX393387 CJT393379:CJT393387 CTP393379:CTP393387 DDL393379:DDL393387 DNH393379:DNH393387 DXD393379:DXD393387 EGZ393379:EGZ393387 EQV393379:EQV393387 FAR393379:FAR393387 FKN393379:FKN393387 FUJ393379:FUJ393387 GEF393379:GEF393387 GOB393379:GOB393387 GXX393379:GXX393387 HHT393379:HHT393387 HRP393379:HRP393387 IBL393379:IBL393387 ILH393379:ILH393387 IVD393379:IVD393387 JEZ393379:JEZ393387 JOV393379:JOV393387 JYR393379:JYR393387 KIN393379:KIN393387 KSJ393379:KSJ393387 LCF393379:LCF393387 LMB393379:LMB393387 LVX393379:LVX393387 MFT393379:MFT393387 MPP393379:MPP393387 MZL393379:MZL393387 NJH393379:NJH393387 NTD393379:NTD393387 OCZ393379:OCZ393387 OMV393379:OMV393387 OWR393379:OWR393387 PGN393379:PGN393387 PQJ393379:PQJ393387 QAF393379:QAF393387 QKB393379:QKB393387 QTX393379:QTX393387 RDT393379:RDT393387 RNP393379:RNP393387 RXL393379:RXL393387 SHH393379:SHH393387 SRD393379:SRD393387 TAZ393379:TAZ393387 TKV393379:TKV393387 TUR393379:TUR393387 UEN393379:UEN393387 UOJ393379:UOJ393387 UYF393379:UYF393387 VIB393379:VIB393387 VRX393379:VRX393387 WBT393379:WBT393387 WLP393379:WLP393387 WVL393379:WVL393387 D458915:D458923 IZ458915:IZ458923 SV458915:SV458923 ACR458915:ACR458923 AMN458915:AMN458923 AWJ458915:AWJ458923 BGF458915:BGF458923 BQB458915:BQB458923 BZX458915:BZX458923 CJT458915:CJT458923 CTP458915:CTP458923 DDL458915:DDL458923 DNH458915:DNH458923 DXD458915:DXD458923 EGZ458915:EGZ458923 EQV458915:EQV458923 FAR458915:FAR458923 FKN458915:FKN458923 FUJ458915:FUJ458923 GEF458915:GEF458923 GOB458915:GOB458923 GXX458915:GXX458923 HHT458915:HHT458923 HRP458915:HRP458923 IBL458915:IBL458923 ILH458915:ILH458923 IVD458915:IVD458923 JEZ458915:JEZ458923 JOV458915:JOV458923 JYR458915:JYR458923 KIN458915:KIN458923 KSJ458915:KSJ458923 LCF458915:LCF458923 LMB458915:LMB458923 LVX458915:LVX458923 MFT458915:MFT458923 MPP458915:MPP458923 MZL458915:MZL458923 NJH458915:NJH458923 NTD458915:NTD458923 OCZ458915:OCZ458923 OMV458915:OMV458923 OWR458915:OWR458923 PGN458915:PGN458923 PQJ458915:PQJ458923 QAF458915:QAF458923 QKB458915:QKB458923 QTX458915:QTX458923 RDT458915:RDT458923 RNP458915:RNP458923 RXL458915:RXL458923 SHH458915:SHH458923 SRD458915:SRD458923 TAZ458915:TAZ458923 TKV458915:TKV458923 TUR458915:TUR458923 UEN458915:UEN458923 UOJ458915:UOJ458923 UYF458915:UYF458923 VIB458915:VIB458923 VRX458915:VRX458923 WBT458915:WBT458923 WLP458915:WLP458923 WVL458915:WVL458923 D524451:D524459 IZ524451:IZ524459 SV524451:SV524459 ACR524451:ACR524459 AMN524451:AMN524459 AWJ524451:AWJ524459 BGF524451:BGF524459 BQB524451:BQB524459 BZX524451:BZX524459 CJT524451:CJT524459 CTP524451:CTP524459 DDL524451:DDL524459 DNH524451:DNH524459 DXD524451:DXD524459 EGZ524451:EGZ524459 EQV524451:EQV524459 FAR524451:FAR524459 FKN524451:FKN524459 FUJ524451:FUJ524459 GEF524451:GEF524459 GOB524451:GOB524459 GXX524451:GXX524459 HHT524451:HHT524459 HRP524451:HRP524459 IBL524451:IBL524459 ILH524451:ILH524459 IVD524451:IVD524459 JEZ524451:JEZ524459 JOV524451:JOV524459 JYR524451:JYR524459 KIN524451:KIN524459 KSJ524451:KSJ524459 LCF524451:LCF524459 LMB524451:LMB524459 LVX524451:LVX524459 MFT524451:MFT524459 MPP524451:MPP524459 MZL524451:MZL524459 NJH524451:NJH524459 NTD524451:NTD524459 OCZ524451:OCZ524459 OMV524451:OMV524459 OWR524451:OWR524459 PGN524451:PGN524459 PQJ524451:PQJ524459 QAF524451:QAF524459 QKB524451:QKB524459 QTX524451:QTX524459 RDT524451:RDT524459 RNP524451:RNP524459 RXL524451:RXL524459 SHH524451:SHH524459 SRD524451:SRD524459 TAZ524451:TAZ524459 TKV524451:TKV524459 TUR524451:TUR524459 UEN524451:UEN524459 UOJ524451:UOJ524459 UYF524451:UYF524459 VIB524451:VIB524459 VRX524451:VRX524459 WBT524451:WBT524459 WLP524451:WLP524459 WVL524451:WVL524459 D589987:D589995 IZ589987:IZ589995 SV589987:SV589995 ACR589987:ACR589995 AMN589987:AMN589995 AWJ589987:AWJ589995 BGF589987:BGF589995 BQB589987:BQB589995 BZX589987:BZX589995 CJT589987:CJT589995 CTP589987:CTP589995 DDL589987:DDL589995 DNH589987:DNH589995 DXD589987:DXD589995 EGZ589987:EGZ589995 EQV589987:EQV589995 FAR589987:FAR589995 FKN589987:FKN589995 FUJ589987:FUJ589995 GEF589987:GEF589995 GOB589987:GOB589995 GXX589987:GXX589995 HHT589987:HHT589995 HRP589987:HRP589995 IBL589987:IBL589995 ILH589987:ILH589995 IVD589987:IVD589995 JEZ589987:JEZ589995 JOV589987:JOV589995 JYR589987:JYR589995 KIN589987:KIN589995 KSJ589987:KSJ589995 LCF589987:LCF589995 LMB589987:LMB589995 LVX589987:LVX589995 MFT589987:MFT589995 MPP589987:MPP589995 MZL589987:MZL589995 NJH589987:NJH589995 NTD589987:NTD589995 OCZ589987:OCZ589995 OMV589987:OMV589995 OWR589987:OWR589995 PGN589987:PGN589995 PQJ589987:PQJ589995 QAF589987:QAF589995 QKB589987:QKB589995 QTX589987:QTX589995 RDT589987:RDT589995 RNP589987:RNP589995 RXL589987:RXL589995 SHH589987:SHH589995 SRD589987:SRD589995 TAZ589987:TAZ589995 TKV589987:TKV589995 TUR589987:TUR589995 UEN589987:UEN589995 UOJ589987:UOJ589995 UYF589987:UYF589995 VIB589987:VIB589995 VRX589987:VRX589995 WBT589987:WBT589995 WLP589987:WLP589995 WVL589987:WVL589995 D655523:D655531 IZ655523:IZ655531 SV655523:SV655531 ACR655523:ACR655531 AMN655523:AMN655531 AWJ655523:AWJ655531 BGF655523:BGF655531 BQB655523:BQB655531 BZX655523:BZX655531 CJT655523:CJT655531 CTP655523:CTP655531 DDL655523:DDL655531 DNH655523:DNH655531 DXD655523:DXD655531 EGZ655523:EGZ655531 EQV655523:EQV655531 FAR655523:FAR655531 FKN655523:FKN655531 FUJ655523:FUJ655531 GEF655523:GEF655531 GOB655523:GOB655531 GXX655523:GXX655531 HHT655523:HHT655531 HRP655523:HRP655531 IBL655523:IBL655531 ILH655523:ILH655531 IVD655523:IVD655531 JEZ655523:JEZ655531 JOV655523:JOV655531 JYR655523:JYR655531 KIN655523:KIN655531 KSJ655523:KSJ655531 LCF655523:LCF655531 LMB655523:LMB655531 LVX655523:LVX655531 MFT655523:MFT655531 MPP655523:MPP655531 MZL655523:MZL655531 NJH655523:NJH655531 NTD655523:NTD655531 OCZ655523:OCZ655531 OMV655523:OMV655531 OWR655523:OWR655531 PGN655523:PGN655531 PQJ655523:PQJ655531 QAF655523:QAF655531 QKB655523:QKB655531 QTX655523:QTX655531 RDT655523:RDT655531 RNP655523:RNP655531 RXL655523:RXL655531 SHH655523:SHH655531 SRD655523:SRD655531 TAZ655523:TAZ655531 TKV655523:TKV655531 TUR655523:TUR655531 UEN655523:UEN655531 UOJ655523:UOJ655531 UYF655523:UYF655531 VIB655523:VIB655531 VRX655523:VRX655531 WBT655523:WBT655531 WLP655523:WLP655531 WVL655523:WVL655531 D721059:D721067 IZ721059:IZ721067 SV721059:SV721067 ACR721059:ACR721067 AMN721059:AMN721067 AWJ721059:AWJ721067 BGF721059:BGF721067 BQB721059:BQB721067 BZX721059:BZX721067 CJT721059:CJT721067 CTP721059:CTP721067 DDL721059:DDL721067 DNH721059:DNH721067 DXD721059:DXD721067 EGZ721059:EGZ721067 EQV721059:EQV721067 FAR721059:FAR721067 FKN721059:FKN721067 FUJ721059:FUJ721067 GEF721059:GEF721067 GOB721059:GOB721067 GXX721059:GXX721067 HHT721059:HHT721067 HRP721059:HRP721067 IBL721059:IBL721067 ILH721059:ILH721067 IVD721059:IVD721067 JEZ721059:JEZ721067 JOV721059:JOV721067 JYR721059:JYR721067 KIN721059:KIN721067 KSJ721059:KSJ721067 LCF721059:LCF721067 LMB721059:LMB721067 LVX721059:LVX721067 MFT721059:MFT721067 MPP721059:MPP721067 MZL721059:MZL721067 NJH721059:NJH721067 NTD721059:NTD721067 OCZ721059:OCZ721067 OMV721059:OMV721067 OWR721059:OWR721067 PGN721059:PGN721067 PQJ721059:PQJ721067 QAF721059:QAF721067 QKB721059:QKB721067 QTX721059:QTX721067 RDT721059:RDT721067 RNP721059:RNP721067 RXL721059:RXL721067 SHH721059:SHH721067 SRD721059:SRD721067 TAZ721059:TAZ721067 TKV721059:TKV721067 TUR721059:TUR721067 UEN721059:UEN721067 UOJ721059:UOJ721067 UYF721059:UYF721067 VIB721059:VIB721067 VRX721059:VRX721067 WBT721059:WBT721067 WLP721059:WLP721067 WVL721059:WVL721067 D786595:D786603 IZ786595:IZ786603 SV786595:SV786603 ACR786595:ACR786603 AMN786595:AMN786603 AWJ786595:AWJ786603 BGF786595:BGF786603 BQB786595:BQB786603 BZX786595:BZX786603 CJT786595:CJT786603 CTP786595:CTP786603 DDL786595:DDL786603 DNH786595:DNH786603 DXD786595:DXD786603 EGZ786595:EGZ786603 EQV786595:EQV786603 FAR786595:FAR786603 FKN786595:FKN786603 FUJ786595:FUJ786603 GEF786595:GEF786603 GOB786595:GOB786603 GXX786595:GXX786603 HHT786595:HHT786603 HRP786595:HRP786603 IBL786595:IBL786603 ILH786595:ILH786603 IVD786595:IVD786603 JEZ786595:JEZ786603 JOV786595:JOV786603 JYR786595:JYR786603 KIN786595:KIN786603 KSJ786595:KSJ786603 LCF786595:LCF786603 LMB786595:LMB786603 LVX786595:LVX786603 MFT786595:MFT786603 MPP786595:MPP786603 MZL786595:MZL786603 NJH786595:NJH786603 NTD786595:NTD786603 OCZ786595:OCZ786603 OMV786595:OMV786603 OWR786595:OWR786603 PGN786595:PGN786603 PQJ786595:PQJ786603 QAF786595:QAF786603 QKB786595:QKB786603 QTX786595:QTX786603 RDT786595:RDT786603 RNP786595:RNP786603 RXL786595:RXL786603 SHH786595:SHH786603 SRD786595:SRD786603 TAZ786595:TAZ786603 TKV786595:TKV786603 TUR786595:TUR786603 UEN786595:UEN786603 UOJ786595:UOJ786603 UYF786595:UYF786603 VIB786595:VIB786603 VRX786595:VRX786603 WBT786595:WBT786603 WLP786595:WLP786603 WVL786595:WVL786603 D852131:D852139 IZ852131:IZ852139 SV852131:SV852139 ACR852131:ACR852139 AMN852131:AMN852139 AWJ852131:AWJ852139 BGF852131:BGF852139 BQB852131:BQB852139 BZX852131:BZX852139 CJT852131:CJT852139 CTP852131:CTP852139 DDL852131:DDL852139 DNH852131:DNH852139 DXD852131:DXD852139 EGZ852131:EGZ852139 EQV852131:EQV852139 FAR852131:FAR852139 FKN852131:FKN852139 FUJ852131:FUJ852139 GEF852131:GEF852139 GOB852131:GOB852139 GXX852131:GXX852139 HHT852131:HHT852139 HRP852131:HRP852139 IBL852131:IBL852139 ILH852131:ILH852139 IVD852131:IVD852139 JEZ852131:JEZ852139 JOV852131:JOV852139 JYR852131:JYR852139 KIN852131:KIN852139 KSJ852131:KSJ852139 LCF852131:LCF852139 LMB852131:LMB852139 LVX852131:LVX852139 MFT852131:MFT852139 MPP852131:MPP852139 MZL852131:MZL852139 NJH852131:NJH852139 NTD852131:NTD852139 OCZ852131:OCZ852139 OMV852131:OMV852139 OWR852131:OWR852139 PGN852131:PGN852139 PQJ852131:PQJ852139 QAF852131:QAF852139 QKB852131:QKB852139 QTX852131:QTX852139 RDT852131:RDT852139 RNP852131:RNP852139 RXL852131:RXL852139 SHH852131:SHH852139 SRD852131:SRD852139 TAZ852131:TAZ852139 TKV852131:TKV852139 TUR852131:TUR852139 UEN852131:UEN852139 UOJ852131:UOJ852139 UYF852131:UYF852139 VIB852131:VIB852139 VRX852131:VRX852139 WBT852131:WBT852139 WLP852131:WLP852139 WVL852131:WVL852139 D917667:D917675 IZ917667:IZ917675 SV917667:SV917675 ACR917667:ACR917675 AMN917667:AMN917675 AWJ917667:AWJ917675 BGF917667:BGF917675 BQB917667:BQB917675 BZX917667:BZX917675 CJT917667:CJT917675 CTP917667:CTP917675 DDL917667:DDL917675 DNH917667:DNH917675 DXD917667:DXD917675 EGZ917667:EGZ917675 EQV917667:EQV917675 FAR917667:FAR917675 FKN917667:FKN917675 FUJ917667:FUJ917675 GEF917667:GEF917675 GOB917667:GOB917675 GXX917667:GXX917675 HHT917667:HHT917675 HRP917667:HRP917675 IBL917667:IBL917675 ILH917667:ILH917675 IVD917667:IVD917675 JEZ917667:JEZ917675 JOV917667:JOV917675 JYR917667:JYR917675 KIN917667:KIN917675 KSJ917667:KSJ917675 LCF917667:LCF917675 LMB917667:LMB917675 LVX917667:LVX917675 MFT917667:MFT917675 MPP917667:MPP917675 MZL917667:MZL917675 NJH917667:NJH917675 NTD917667:NTD917675 OCZ917667:OCZ917675 OMV917667:OMV917675 OWR917667:OWR917675 PGN917667:PGN917675 PQJ917667:PQJ917675 QAF917667:QAF917675 QKB917667:QKB917675 QTX917667:QTX917675 RDT917667:RDT917675 RNP917667:RNP917675 RXL917667:RXL917675 SHH917667:SHH917675 SRD917667:SRD917675 TAZ917667:TAZ917675 TKV917667:TKV917675 TUR917667:TUR917675 UEN917667:UEN917675 UOJ917667:UOJ917675 UYF917667:UYF917675 VIB917667:VIB917675 VRX917667:VRX917675 WBT917667:WBT917675 WLP917667:WLP917675 WVL917667:WVL917675 D983203:D983211 IZ983203:IZ983211 SV983203:SV983211 ACR983203:ACR983211 AMN983203:AMN983211 AWJ983203:AWJ983211 BGF983203:BGF983211 BQB983203:BQB983211 BZX983203:BZX983211 CJT983203:CJT983211 CTP983203:CTP983211 DDL983203:DDL983211 DNH983203:DNH983211 DXD983203:DXD983211 EGZ983203:EGZ983211 EQV983203:EQV983211 FAR983203:FAR983211 FKN983203:FKN983211 FUJ983203:FUJ983211 GEF983203:GEF983211 GOB983203:GOB983211 GXX983203:GXX983211 HHT983203:HHT983211 HRP983203:HRP983211 IBL983203:IBL983211 ILH983203:ILH983211 IVD983203:IVD983211 JEZ983203:JEZ983211 JOV983203:JOV983211 JYR983203:JYR983211 KIN983203:KIN983211 KSJ983203:KSJ983211 LCF983203:LCF983211 LMB983203:LMB983211 LVX983203:LVX983211 MFT983203:MFT983211 MPP983203:MPP983211 MZL983203:MZL983211 NJH983203:NJH983211 NTD983203:NTD983211 OCZ983203:OCZ983211 OMV983203:OMV983211 OWR983203:OWR983211 PGN983203:PGN983211 PQJ983203:PQJ983211 QAF983203:QAF983211 QKB983203:QKB983211 QTX983203:QTX983211 RDT983203:RDT983211 RNP983203:RNP983211 RXL983203:RXL983211 SHH983203:SHH983211 SRD983203:SRD983211 TAZ983203:TAZ983211 TKV983203:TKV983211 TUR983203:TUR983211 UEN983203:UEN983211 UOJ983203:UOJ983211 UYF983203:UYF983211 VIB983203:VIB983211 VRX983203:VRX983211 WBT983203:WBT983211 WLP983203:WLP983211 WVL983203:WVL983211 D179:D191 IZ179:IZ191 SV179:SV191 ACR179:ACR191 AMN179:AMN191 AWJ179:AWJ191 BGF179:BGF191 BQB179:BQB191 BZX179:BZX191 CJT179:CJT191 CTP179:CTP191 DDL179:DDL191 DNH179:DNH191 DXD179:DXD191 EGZ179:EGZ191 EQV179:EQV191 FAR179:FAR191 FKN179:FKN191 FUJ179:FUJ191 GEF179:GEF191 GOB179:GOB191 GXX179:GXX191 HHT179:HHT191 HRP179:HRP191 IBL179:IBL191 ILH179:ILH191 IVD179:IVD191 JEZ179:JEZ191 JOV179:JOV191 JYR179:JYR191 KIN179:KIN191 KSJ179:KSJ191 LCF179:LCF191 LMB179:LMB191 LVX179:LVX191 MFT179:MFT191 MPP179:MPP191 MZL179:MZL191 NJH179:NJH191 NTD179:NTD191 OCZ179:OCZ191 OMV179:OMV191 OWR179:OWR191 PGN179:PGN191 PQJ179:PQJ191 QAF179:QAF191 QKB179:QKB191 QTX179:QTX191 RDT179:RDT191 RNP179:RNP191 RXL179:RXL191 SHH179:SHH191 SRD179:SRD191 TAZ179:TAZ191 TKV179:TKV191 TUR179:TUR191 UEN179:UEN191 UOJ179:UOJ191 UYF179:UYF191 VIB179:VIB191 VRX179:VRX191 WBT179:WBT191 WLP179:WLP191 WVL179:WVL191 D65715:D65727 IZ65715:IZ65727 SV65715:SV65727 ACR65715:ACR65727 AMN65715:AMN65727 AWJ65715:AWJ65727 BGF65715:BGF65727 BQB65715:BQB65727 BZX65715:BZX65727 CJT65715:CJT65727 CTP65715:CTP65727 DDL65715:DDL65727 DNH65715:DNH65727 DXD65715:DXD65727 EGZ65715:EGZ65727 EQV65715:EQV65727 FAR65715:FAR65727 FKN65715:FKN65727 FUJ65715:FUJ65727 GEF65715:GEF65727 GOB65715:GOB65727 GXX65715:GXX65727 HHT65715:HHT65727 HRP65715:HRP65727 IBL65715:IBL65727 ILH65715:ILH65727 IVD65715:IVD65727 JEZ65715:JEZ65727 JOV65715:JOV65727 JYR65715:JYR65727 KIN65715:KIN65727 KSJ65715:KSJ65727 LCF65715:LCF65727 LMB65715:LMB65727 LVX65715:LVX65727 MFT65715:MFT65727 MPP65715:MPP65727 MZL65715:MZL65727 NJH65715:NJH65727 NTD65715:NTD65727 OCZ65715:OCZ65727 OMV65715:OMV65727 OWR65715:OWR65727 PGN65715:PGN65727 PQJ65715:PQJ65727 QAF65715:QAF65727 QKB65715:QKB65727 QTX65715:QTX65727 RDT65715:RDT65727 RNP65715:RNP65727 RXL65715:RXL65727 SHH65715:SHH65727 SRD65715:SRD65727 TAZ65715:TAZ65727 TKV65715:TKV65727 TUR65715:TUR65727 UEN65715:UEN65727 UOJ65715:UOJ65727 UYF65715:UYF65727 VIB65715:VIB65727 VRX65715:VRX65727 WBT65715:WBT65727 WLP65715:WLP65727 WVL65715:WVL65727 D131251:D131263 IZ131251:IZ131263 SV131251:SV131263 ACR131251:ACR131263 AMN131251:AMN131263 AWJ131251:AWJ131263 BGF131251:BGF131263 BQB131251:BQB131263 BZX131251:BZX131263 CJT131251:CJT131263 CTP131251:CTP131263 DDL131251:DDL131263 DNH131251:DNH131263 DXD131251:DXD131263 EGZ131251:EGZ131263 EQV131251:EQV131263 FAR131251:FAR131263 FKN131251:FKN131263 FUJ131251:FUJ131263 GEF131251:GEF131263 GOB131251:GOB131263 GXX131251:GXX131263 HHT131251:HHT131263 HRP131251:HRP131263 IBL131251:IBL131263 ILH131251:ILH131263 IVD131251:IVD131263 JEZ131251:JEZ131263 JOV131251:JOV131263 JYR131251:JYR131263 KIN131251:KIN131263 KSJ131251:KSJ131263 LCF131251:LCF131263 LMB131251:LMB131263 LVX131251:LVX131263 MFT131251:MFT131263 MPP131251:MPP131263 MZL131251:MZL131263 NJH131251:NJH131263 NTD131251:NTD131263 OCZ131251:OCZ131263 OMV131251:OMV131263 OWR131251:OWR131263 PGN131251:PGN131263 PQJ131251:PQJ131263 QAF131251:QAF131263 QKB131251:QKB131263 QTX131251:QTX131263 RDT131251:RDT131263 RNP131251:RNP131263 RXL131251:RXL131263 SHH131251:SHH131263 SRD131251:SRD131263 TAZ131251:TAZ131263 TKV131251:TKV131263 TUR131251:TUR131263 UEN131251:UEN131263 UOJ131251:UOJ131263 UYF131251:UYF131263 VIB131251:VIB131263 VRX131251:VRX131263 WBT131251:WBT131263 WLP131251:WLP131263 WVL131251:WVL131263 D196787:D196799 IZ196787:IZ196799 SV196787:SV196799 ACR196787:ACR196799 AMN196787:AMN196799 AWJ196787:AWJ196799 BGF196787:BGF196799 BQB196787:BQB196799 BZX196787:BZX196799 CJT196787:CJT196799 CTP196787:CTP196799 DDL196787:DDL196799 DNH196787:DNH196799 DXD196787:DXD196799 EGZ196787:EGZ196799 EQV196787:EQV196799 FAR196787:FAR196799 FKN196787:FKN196799 FUJ196787:FUJ196799 GEF196787:GEF196799 GOB196787:GOB196799 GXX196787:GXX196799 HHT196787:HHT196799 HRP196787:HRP196799 IBL196787:IBL196799 ILH196787:ILH196799 IVD196787:IVD196799 JEZ196787:JEZ196799 JOV196787:JOV196799 JYR196787:JYR196799 KIN196787:KIN196799 KSJ196787:KSJ196799 LCF196787:LCF196799 LMB196787:LMB196799 LVX196787:LVX196799 MFT196787:MFT196799 MPP196787:MPP196799 MZL196787:MZL196799 NJH196787:NJH196799 NTD196787:NTD196799 OCZ196787:OCZ196799 OMV196787:OMV196799 OWR196787:OWR196799 PGN196787:PGN196799 PQJ196787:PQJ196799 QAF196787:QAF196799 QKB196787:QKB196799 QTX196787:QTX196799 RDT196787:RDT196799 RNP196787:RNP196799 RXL196787:RXL196799 SHH196787:SHH196799 SRD196787:SRD196799 TAZ196787:TAZ196799 TKV196787:TKV196799 TUR196787:TUR196799 UEN196787:UEN196799 UOJ196787:UOJ196799 UYF196787:UYF196799 VIB196787:VIB196799 VRX196787:VRX196799 WBT196787:WBT196799 WLP196787:WLP196799 WVL196787:WVL196799 D262323:D262335 IZ262323:IZ262335 SV262323:SV262335 ACR262323:ACR262335 AMN262323:AMN262335 AWJ262323:AWJ262335 BGF262323:BGF262335 BQB262323:BQB262335 BZX262323:BZX262335 CJT262323:CJT262335 CTP262323:CTP262335 DDL262323:DDL262335 DNH262323:DNH262335 DXD262323:DXD262335 EGZ262323:EGZ262335 EQV262323:EQV262335 FAR262323:FAR262335 FKN262323:FKN262335 FUJ262323:FUJ262335 GEF262323:GEF262335 GOB262323:GOB262335 GXX262323:GXX262335 HHT262323:HHT262335 HRP262323:HRP262335 IBL262323:IBL262335 ILH262323:ILH262335 IVD262323:IVD262335 JEZ262323:JEZ262335 JOV262323:JOV262335 JYR262323:JYR262335 KIN262323:KIN262335 KSJ262323:KSJ262335 LCF262323:LCF262335 LMB262323:LMB262335 LVX262323:LVX262335 MFT262323:MFT262335 MPP262323:MPP262335 MZL262323:MZL262335 NJH262323:NJH262335 NTD262323:NTD262335 OCZ262323:OCZ262335 OMV262323:OMV262335 OWR262323:OWR262335 PGN262323:PGN262335 PQJ262323:PQJ262335 QAF262323:QAF262335 QKB262323:QKB262335 QTX262323:QTX262335 RDT262323:RDT262335 RNP262323:RNP262335 RXL262323:RXL262335 SHH262323:SHH262335 SRD262323:SRD262335 TAZ262323:TAZ262335 TKV262323:TKV262335 TUR262323:TUR262335 UEN262323:UEN262335 UOJ262323:UOJ262335 UYF262323:UYF262335 VIB262323:VIB262335 VRX262323:VRX262335 WBT262323:WBT262335 WLP262323:WLP262335 WVL262323:WVL262335 D327859:D327871 IZ327859:IZ327871 SV327859:SV327871 ACR327859:ACR327871 AMN327859:AMN327871 AWJ327859:AWJ327871 BGF327859:BGF327871 BQB327859:BQB327871 BZX327859:BZX327871 CJT327859:CJT327871 CTP327859:CTP327871 DDL327859:DDL327871 DNH327859:DNH327871 DXD327859:DXD327871 EGZ327859:EGZ327871 EQV327859:EQV327871 FAR327859:FAR327871 FKN327859:FKN327871 FUJ327859:FUJ327871 GEF327859:GEF327871 GOB327859:GOB327871 GXX327859:GXX327871 HHT327859:HHT327871 HRP327859:HRP327871 IBL327859:IBL327871 ILH327859:ILH327871 IVD327859:IVD327871 JEZ327859:JEZ327871 JOV327859:JOV327871 JYR327859:JYR327871 KIN327859:KIN327871 KSJ327859:KSJ327871 LCF327859:LCF327871 LMB327859:LMB327871 LVX327859:LVX327871 MFT327859:MFT327871 MPP327859:MPP327871 MZL327859:MZL327871 NJH327859:NJH327871 NTD327859:NTD327871 OCZ327859:OCZ327871 OMV327859:OMV327871 OWR327859:OWR327871 PGN327859:PGN327871 PQJ327859:PQJ327871 QAF327859:QAF327871 QKB327859:QKB327871 QTX327859:QTX327871 RDT327859:RDT327871 RNP327859:RNP327871 RXL327859:RXL327871 SHH327859:SHH327871 SRD327859:SRD327871 TAZ327859:TAZ327871 TKV327859:TKV327871 TUR327859:TUR327871 UEN327859:UEN327871 UOJ327859:UOJ327871 UYF327859:UYF327871 VIB327859:VIB327871 VRX327859:VRX327871 WBT327859:WBT327871 WLP327859:WLP327871 WVL327859:WVL327871 D393395:D393407 IZ393395:IZ393407 SV393395:SV393407 ACR393395:ACR393407 AMN393395:AMN393407 AWJ393395:AWJ393407 BGF393395:BGF393407 BQB393395:BQB393407 BZX393395:BZX393407 CJT393395:CJT393407 CTP393395:CTP393407 DDL393395:DDL393407 DNH393395:DNH393407 DXD393395:DXD393407 EGZ393395:EGZ393407 EQV393395:EQV393407 FAR393395:FAR393407 FKN393395:FKN393407 FUJ393395:FUJ393407 GEF393395:GEF393407 GOB393395:GOB393407 GXX393395:GXX393407 HHT393395:HHT393407 HRP393395:HRP393407 IBL393395:IBL393407 ILH393395:ILH393407 IVD393395:IVD393407 JEZ393395:JEZ393407 JOV393395:JOV393407 JYR393395:JYR393407 KIN393395:KIN393407 KSJ393395:KSJ393407 LCF393395:LCF393407 LMB393395:LMB393407 LVX393395:LVX393407 MFT393395:MFT393407 MPP393395:MPP393407 MZL393395:MZL393407 NJH393395:NJH393407 NTD393395:NTD393407 OCZ393395:OCZ393407 OMV393395:OMV393407 OWR393395:OWR393407 PGN393395:PGN393407 PQJ393395:PQJ393407 QAF393395:QAF393407 QKB393395:QKB393407 QTX393395:QTX393407 RDT393395:RDT393407 RNP393395:RNP393407 RXL393395:RXL393407 SHH393395:SHH393407 SRD393395:SRD393407 TAZ393395:TAZ393407 TKV393395:TKV393407 TUR393395:TUR393407 UEN393395:UEN393407 UOJ393395:UOJ393407 UYF393395:UYF393407 VIB393395:VIB393407 VRX393395:VRX393407 WBT393395:WBT393407 WLP393395:WLP393407 WVL393395:WVL393407 D458931:D458943 IZ458931:IZ458943 SV458931:SV458943 ACR458931:ACR458943 AMN458931:AMN458943 AWJ458931:AWJ458943 BGF458931:BGF458943 BQB458931:BQB458943 BZX458931:BZX458943 CJT458931:CJT458943 CTP458931:CTP458943 DDL458931:DDL458943 DNH458931:DNH458943 DXD458931:DXD458943 EGZ458931:EGZ458943 EQV458931:EQV458943 FAR458931:FAR458943 FKN458931:FKN458943 FUJ458931:FUJ458943 GEF458931:GEF458943 GOB458931:GOB458943 GXX458931:GXX458943 HHT458931:HHT458943 HRP458931:HRP458943 IBL458931:IBL458943 ILH458931:ILH458943 IVD458931:IVD458943 JEZ458931:JEZ458943 JOV458931:JOV458943 JYR458931:JYR458943 KIN458931:KIN458943 KSJ458931:KSJ458943 LCF458931:LCF458943 LMB458931:LMB458943 LVX458931:LVX458943 MFT458931:MFT458943 MPP458931:MPP458943 MZL458931:MZL458943 NJH458931:NJH458943 NTD458931:NTD458943 OCZ458931:OCZ458943 OMV458931:OMV458943 OWR458931:OWR458943 PGN458931:PGN458943 PQJ458931:PQJ458943 QAF458931:QAF458943 QKB458931:QKB458943 QTX458931:QTX458943 RDT458931:RDT458943 RNP458931:RNP458943 RXL458931:RXL458943 SHH458931:SHH458943 SRD458931:SRD458943 TAZ458931:TAZ458943 TKV458931:TKV458943 TUR458931:TUR458943 UEN458931:UEN458943 UOJ458931:UOJ458943 UYF458931:UYF458943 VIB458931:VIB458943 VRX458931:VRX458943 WBT458931:WBT458943 WLP458931:WLP458943 WVL458931:WVL458943 D524467:D524479 IZ524467:IZ524479 SV524467:SV524479 ACR524467:ACR524479 AMN524467:AMN524479 AWJ524467:AWJ524479 BGF524467:BGF524479 BQB524467:BQB524479 BZX524467:BZX524479 CJT524467:CJT524479 CTP524467:CTP524479 DDL524467:DDL524479 DNH524467:DNH524479 DXD524467:DXD524479 EGZ524467:EGZ524479 EQV524467:EQV524479 FAR524467:FAR524479 FKN524467:FKN524479 FUJ524467:FUJ524479 GEF524467:GEF524479 GOB524467:GOB524479 GXX524467:GXX524479 HHT524467:HHT524479 HRP524467:HRP524479 IBL524467:IBL524479 ILH524467:ILH524479 IVD524467:IVD524479 JEZ524467:JEZ524479 JOV524467:JOV524479 JYR524467:JYR524479 KIN524467:KIN524479 KSJ524467:KSJ524479 LCF524467:LCF524479 LMB524467:LMB524479 LVX524467:LVX524479 MFT524467:MFT524479 MPP524467:MPP524479 MZL524467:MZL524479 NJH524467:NJH524479 NTD524467:NTD524479 OCZ524467:OCZ524479 OMV524467:OMV524479 OWR524467:OWR524479 PGN524467:PGN524479 PQJ524467:PQJ524479 QAF524467:QAF524479 QKB524467:QKB524479 QTX524467:QTX524479 RDT524467:RDT524479 RNP524467:RNP524479 RXL524467:RXL524479 SHH524467:SHH524479 SRD524467:SRD524479 TAZ524467:TAZ524479 TKV524467:TKV524479 TUR524467:TUR524479 UEN524467:UEN524479 UOJ524467:UOJ524479 UYF524467:UYF524479 VIB524467:VIB524479 VRX524467:VRX524479 WBT524467:WBT524479 WLP524467:WLP524479 WVL524467:WVL524479 D590003:D590015 IZ590003:IZ590015 SV590003:SV590015 ACR590003:ACR590015 AMN590003:AMN590015 AWJ590003:AWJ590015 BGF590003:BGF590015 BQB590003:BQB590015 BZX590003:BZX590015 CJT590003:CJT590015 CTP590003:CTP590015 DDL590003:DDL590015 DNH590003:DNH590015 DXD590003:DXD590015 EGZ590003:EGZ590015 EQV590003:EQV590015 FAR590003:FAR590015 FKN590003:FKN590015 FUJ590003:FUJ590015 GEF590003:GEF590015 GOB590003:GOB590015 GXX590003:GXX590015 HHT590003:HHT590015 HRP590003:HRP590015 IBL590003:IBL590015 ILH590003:ILH590015 IVD590003:IVD590015 JEZ590003:JEZ590015 JOV590003:JOV590015 JYR590003:JYR590015 KIN590003:KIN590015 KSJ590003:KSJ590015 LCF590003:LCF590015 LMB590003:LMB590015 LVX590003:LVX590015 MFT590003:MFT590015 MPP590003:MPP590015 MZL590003:MZL590015 NJH590003:NJH590015 NTD590003:NTD590015 OCZ590003:OCZ590015 OMV590003:OMV590015 OWR590003:OWR590015 PGN590003:PGN590015 PQJ590003:PQJ590015 QAF590003:QAF590015 QKB590003:QKB590015 QTX590003:QTX590015 RDT590003:RDT590015 RNP590003:RNP590015 RXL590003:RXL590015 SHH590003:SHH590015 SRD590003:SRD590015 TAZ590003:TAZ590015 TKV590003:TKV590015 TUR590003:TUR590015 UEN590003:UEN590015 UOJ590003:UOJ590015 UYF590003:UYF590015 VIB590003:VIB590015 VRX590003:VRX590015 WBT590003:WBT590015 WLP590003:WLP590015 WVL590003:WVL590015 D655539:D655551 IZ655539:IZ655551 SV655539:SV655551 ACR655539:ACR655551 AMN655539:AMN655551 AWJ655539:AWJ655551 BGF655539:BGF655551 BQB655539:BQB655551 BZX655539:BZX655551 CJT655539:CJT655551 CTP655539:CTP655551 DDL655539:DDL655551 DNH655539:DNH655551 DXD655539:DXD655551 EGZ655539:EGZ655551 EQV655539:EQV655551 FAR655539:FAR655551 FKN655539:FKN655551 FUJ655539:FUJ655551 GEF655539:GEF655551 GOB655539:GOB655551 GXX655539:GXX655551 HHT655539:HHT655551 HRP655539:HRP655551 IBL655539:IBL655551 ILH655539:ILH655551 IVD655539:IVD655551 JEZ655539:JEZ655551 JOV655539:JOV655551 JYR655539:JYR655551 KIN655539:KIN655551 KSJ655539:KSJ655551 LCF655539:LCF655551 LMB655539:LMB655551 LVX655539:LVX655551 MFT655539:MFT655551 MPP655539:MPP655551 MZL655539:MZL655551 NJH655539:NJH655551 NTD655539:NTD655551 OCZ655539:OCZ655551 OMV655539:OMV655551 OWR655539:OWR655551 PGN655539:PGN655551 PQJ655539:PQJ655551 QAF655539:QAF655551 QKB655539:QKB655551 QTX655539:QTX655551 RDT655539:RDT655551 RNP655539:RNP655551 RXL655539:RXL655551 SHH655539:SHH655551 SRD655539:SRD655551 TAZ655539:TAZ655551 TKV655539:TKV655551 TUR655539:TUR655551 UEN655539:UEN655551 UOJ655539:UOJ655551 UYF655539:UYF655551 VIB655539:VIB655551 VRX655539:VRX655551 WBT655539:WBT655551 WLP655539:WLP655551 WVL655539:WVL655551 D721075:D721087 IZ721075:IZ721087 SV721075:SV721087 ACR721075:ACR721087 AMN721075:AMN721087 AWJ721075:AWJ721087 BGF721075:BGF721087 BQB721075:BQB721087 BZX721075:BZX721087 CJT721075:CJT721087 CTP721075:CTP721087 DDL721075:DDL721087 DNH721075:DNH721087 DXD721075:DXD721087 EGZ721075:EGZ721087 EQV721075:EQV721087 FAR721075:FAR721087 FKN721075:FKN721087 FUJ721075:FUJ721087 GEF721075:GEF721087 GOB721075:GOB721087 GXX721075:GXX721087 HHT721075:HHT721087 HRP721075:HRP721087 IBL721075:IBL721087 ILH721075:ILH721087 IVD721075:IVD721087 JEZ721075:JEZ721087 JOV721075:JOV721087 JYR721075:JYR721087 KIN721075:KIN721087 KSJ721075:KSJ721087 LCF721075:LCF721087 LMB721075:LMB721087 LVX721075:LVX721087 MFT721075:MFT721087 MPP721075:MPP721087 MZL721075:MZL721087 NJH721075:NJH721087 NTD721075:NTD721087 OCZ721075:OCZ721087 OMV721075:OMV721087 OWR721075:OWR721087 PGN721075:PGN721087 PQJ721075:PQJ721087 QAF721075:QAF721087 QKB721075:QKB721087 QTX721075:QTX721087 RDT721075:RDT721087 RNP721075:RNP721087 RXL721075:RXL721087 SHH721075:SHH721087 SRD721075:SRD721087 TAZ721075:TAZ721087 TKV721075:TKV721087 TUR721075:TUR721087 UEN721075:UEN721087 UOJ721075:UOJ721087 UYF721075:UYF721087 VIB721075:VIB721087 VRX721075:VRX721087 WBT721075:WBT721087 WLP721075:WLP721087 WVL721075:WVL721087 D786611:D786623 IZ786611:IZ786623 SV786611:SV786623 ACR786611:ACR786623 AMN786611:AMN786623 AWJ786611:AWJ786623 BGF786611:BGF786623 BQB786611:BQB786623 BZX786611:BZX786623 CJT786611:CJT786623 CTP786611:CTP786623 DDL786611:DDL786623 DNH786611:DNH786623 DXD786611:DXD786623 EGZ786611:EGZ786623 EQV786611:EQV786623 FAR786611:FAR786623 FKN786611:FKN786623 FUJ786611:FUJ786623 GEF786611:GEF786623 GOB786611:GOB786623 GXX786611:GXX786623 HHT786611:HHT786623 HRP786611:HRP786623 IBL786611:IBL786623 ILH786611:ILH786623 IVD786611:IVD786623 JEZ786611:JEZ786623 JOV786611:JOV786623 JYR786611:JYR786623 KIN786611:KIN786623 KSJ786611:KSJ786623 LCF786611:LCF786623 LMB786611:LMB786623 LVX786611:LVX786623 MFT786611:MFT786623 MPP786611:MPP786623 MZL786611:MZL786623 NJH786611:NJH786623 NTD786611:NTD786623 OCZ786611:OCZ786623 OMV786611:OMV786623 OWR786611:OWR786623 PGN786611:PGN786623 PQJ786611:PQJ786623 QAF786611:QAF786623 QKB786611:QKB786623 QTX786611:QTX786623 RDT786611:RDT786623 RNP786611:RNP786623 RXL786611:RXL786623 SHH786611:SHH786623 SRD786611:SRD786623 TAZ786611:TAZ786623 TKV786611:TKV786623 TUR786611:TUR786623 UEN786611:UEN786623 UOJ786611:UOJ786623 UYF786611:UYF786623 VIB786611:VIB786623 VRX786611:VRX786623 WBT786611:WBT786623 WLP786611:WLP786623 WVL786611:WVL786623 D852147:D852159 IZ852147:IZ852159 SV852147:SV852159 ACR852147:ACR852159 AMN852147:AMN852159 AWJ852147:AWJ852159 BGF852147:BGF852159 BQB852147:BQB852159 BZX852147:BZX852159 CJT852147:CJT852159 CTP852147:CTP852159 DDL852147:DDL852159 DNH852147:DNH852159 DXD852147:DXD852159 EGZ852147:EGZ852159 EQV852147:EQV852159 FAR852147:FAR852159 FKN852147:FKN852159 FUJ852147:FUJ852159 GEF852147:GEF852159 GOB852147:GOB852159 GXX852147:GXX852159 HHT852147:HHT852159 HRP852147:HRP852159 IBL852147:IBL852159 ILH852147:ILH852159 IVD852147:IVD852159 JEZ852147:JEZ852159 JOV852147:JOV852159 JYR852147:JYR852159 KIN852147:KIN852159 KSJ852147:KSJ852159 LCF852147:LCF852159 LMB852147:LMB852159 LVX852147:LVX852159 MFT852147:MFT852159 MPP852147:MPP852159 MZL852147:MZL852159 NJH852147:NJH852159 NTD852147:NTD852159 OCZ852147:OCZ852159 OMV852147:OMV852159 OWR852147:OWR852159 PGN852147:PGN852159 PQJ852147:PQJ852159 QAF852147:QAF852159 QKB852147:QKB852159 QTX852147:QTX852159 RDT852147:RDT852159 RNP852147:RNP852159 RXL852147:RXL852159 SHH852147:SHH852159 SRD852147:SRD852159 TAZ852147:TAZ852159 TKV852147:TKV852159 TUR852147:TUR852159 UEN852147:UEN852159 UOJ852147:UOJ852159 UYF852147:UYF852159 VIB852147:VIB852159 VRX852147:VRX852159 WBT852147:WBT852159 WLP852147:WLP852159 WVL852147:WVL852159 D917683:D917695 IZ917683:IZ917695 SV917683:SV917695 ACR917683:ACR917695 AMN917683:AMN917695 AWJ917683:AWJ917695 BGF917683:BGF917695 BQB917683:BQB917695 BZX917683:BZX917695 CJT917683:CJT917695 CTP917683:CTP917695 DDL917683:DDL917695 DNH917683:DNH917695 DXD917683:DXD917695 EGZ917683:EGZ917695 EQV917683:EQV917695 FAR917683:FAR917695 FKN917683:FKN917695 FUJ917683:FUJ917695 GEF917683:GEF917695 GOB917683:GOB917695 GXX917683:GXX917695 HHT917683:HHT917695 HRP917683:HRP917695 IBL917683:IBL917695 ILH917683:ILH917695 IVD917683:IVD917695 JEZ917683:JEZ917695 JOV917683:JOV917695 JYR917683:JYR917695 KIN917683:KIN917695 KSJ917683:KSJ917695 LCF917683:LCF917695 LMB917683:LMB917695 LVX917683:LVX917695 MFT917683:MFT917695 MPP917683:MPP917695 MZL917683:MZL917695 NJH917683:NJH917695 NTD917683:NTD917695 OCZ917683:OCZ917695 OMV917683:OMV917695 OWR917683:OWR917695 PGN917683:PGN917695 PQJ917683:PQJ917695 QAF917683:QAF917695 QKB917683:QKB917695 QTX917683:QTX917695 RDT917683:RDT917695 RNP917683:RNP917695 RXL917683:RXL917695 SHH917683:SHH917695 SRD917683:SRD917695 TAZ917683:TAZ917695 TKV917683:TKV917695 TUR917683:TUR917695 UEN917683:UEN917695 UOJ917683:UOJ917695 UYF917683:UYF917695 VIB917683:VIB917695 VRX917683:VRX917695 WBT917683:WBT917695 WLP917683:WLP917695 WVL917683:WVL917695 D983219:D983231 IZ983219:IZ983231 SV983219:SV983231 ACR983219:ACR983231 AMN983219:AMN983231 AWJ983219:AWJ983231 BGF983219:BGF983231 BQB983219:BQB983231 BZX983219:BZX983231 CJT983219:CJT983231 CTP983219:CTP983231 DDL983219:DDL983231 DNH983219:DNH983231 DXD983219:DXD983231 EGZ983219:EGZ983231 EQV983219:EQV983231 FAR983219:FAR983231 FKN983219:FKN983231 FUJ983219:FUJ983231 GEF983219:GEF983231 GOB983219:GOB983231 GXX983219:GXX983231 HHT983219:HHT983231 HRP983219:HRP983231 IBL983219:IBL983231 ILH983219:ILH983231 IVD983219:IVD983231 JEZ983219:JEZ983231 JOV983219:JOV983231 JYR983219:JYR983231 KIN983219:KIN983231 KSJ983219:KSJ983231 LCF983219:LCF983231 LMB983219:LMB983231 LVX983219:LVX983231 MFT983219:MFT983231 MPP983219:MPP983231 MZL983219:MZL983231 NJH983219:NJH983231 NTD983219:NTD983231 OCZ983219:OCZ983231 OMV983219:OMV983231 OWR983219:OWR983231 PGN983219:PGN983231 PQJ983219:PQJ983231 QAF983219:QAF983231 QKB983219:QKB983231 QTX983219:QTX983231 RDT983219:RDT983231 RNP983219:RNP983231 RXL983219:RXL983231 SHH983219:SHH983231 SRD983219:SRD983231 TAZ983219:TAZ983231 TKV983219:TKV983231 TUR983219:TUR983231 UEN983219:UEN983231 UOJ983219:UOJ983231 UYF983219:UYF983231 VIB983219:VIB983231 VRX983219:VRX983231 WBT983219:WBT983231 WLP983219:WLP983231 WVL983219:WVL983231 D45:D73 IZ45:IZ73 SV45:SV73 ACR45:ACR73 AMN45:AMN73 AWJ45:AWJ73 BGF45:BGF73 BQB45:BQB73 BZX45:BZX73 CJT45:CJT73 CTP45:CTP73 DDL45:DDL73 DNH45:DNH73 DXD45:DXD73 EGZ45:EGZ73 EQV45:EQV73 FAR45:FAR73 FKN45:FKN73 FUJ45:FUJ73 GEF45:GEF73 GOB45:GOB73 GXX45:GXX73 HHT45:HHT73 HRP45:HRP73 IBL45:IBL73 ILH45:ILH73 IVD45:IVD73 JEZ45:JEZ73 JOV45:JOV73 JYR45:JYR73 KIN45:KIN73 KSJ45:KSJ73 LCF45:LCF73 LMB45:LMB73 LVX45:LVX73 MFT45:MFT73 MPP45:MPP73 MZL45:MZL73 NJH45:NJH73 NTD45:NTD73 OCZ45:OCZ73 OMV45:OMV73 OWR45:OWR73 PGN45:PGN73 PQJ45:PQJ73 QAF45:QAF73 QKB45:QKB73 QTX45:QTX73 RDT45:RDT73 RNP45:RNP73 RXL45:RXL73 SHH45:SHH73 SRD45:SRD73 TAZ45:TAZ73 TKV45:TKV73 TUR45:TUR73 UEN45:UEN73 UOJ45:UOJ73 UYF45:UYF73 VIB45:VIB73 VRX45:VRX73 WBT45:WBT73 WLP45:WLP73 WVL45:WVL73 D65581:D65609 IZ65581:IZ65609 SV65581:SV65609 ACR65581:ACR65609 AMN65581:AMN65609 AWJ65581:AWJ65609 BGF65581:BGF65609 BQB65581:BQB65609 BZX65581:BZX65609 CJT65581:CJT65609 CTP65581:CTP65609 DDL65581:DDL65609 DNH65581:DNH65609 DXD65581:DXD65609 EGZ65581:EGZ65609 EQV65581:EQV65609 FAR65581:FAR65609 FKN65581:FKN65609 FUJ65581:FUJ65609 GEF65581:GEF65609 GOB65581:GOB65609 GXX65581:GXX65609 HHT65581:HHT65609 HRP65581:HRP65609 IBL65581:IBL65609 ILH65581:ILH65609 IVD65581:IVD65609 JEZ65581:JEZ65609 JOV65581:JOV65609 JYR65581:JYR65609 KIN65581:KIN65609 KSJ65581:KSJ65609 LCF65581:LCF65609 LMB65581:LMB65609 LVX65581:LVX65609 MFT65581:MFT65609 MPP65581:MPP65609 MZL65581:MZL65609 NJH65581:NJH65609 NTD65581:NTD65609 OCZ65581:OCZ65609 OMV65581:OMV65609 OWR65581:OWR65609 PGN65581:PGN65609 PQJ65581:PQJ65609 QAF65581:QAF65609 QKB65581:QKB65609 QTX65581:QTX65609 RDT65581:RDT65609 RNP65581:RNP65609 RXL65581:RXL65609 SHH65581:SHH65609 SRD65581:SRD65609 TAZ65581:TAZ65609 TKV65581:TKV65609 TUR65581:TUR65609 UEN65581:UEN65609 UOJ65581:UOJ65609 UYF65581:UYF65609 VIB65581:VIB65609 VRX65581:VRX65609 WBT65581:WBT65609 WLP65581:WLP65609 WVL65581:WVL65609 D131117:D131145 IZ131117:IZ131145 SV131117:SV131145 ACR131117:ACR131145 AMN131117:AMN131145 AWJ131117:AWJ131145 BGF131117:BGF131145 BQB131117:BQB131145 BZX131117:BZX131145 CJT131117:CJT131145 CTP131117:CTP131145 DDL131117:DDL131145 DNH131117:DNH131145 DXD131117:DXD131145 EGZ131117:EGZ131145 EQV131117:EQV131145 FAR131117:FAR131145 FKN131117:FKN131145 FUJ131117:FUJ131145 GEF131117:GEF131145 GOB131117:GOB131145 GXX131117:GXX131145 HHT131117:HHT131145 HRP131117:HRP131145 IBL131117:IBL131145 ILH131117:ILH131145 IVD131117:IVD131145 JEZ131117:JEZ131145 JOV131117:JOV131145 JYR131117:JYR131145 KIN131117:KIN131145 KSJ131117:KSJ131145 LCF131117:LCF131145 LMB131117:LMB131145 LVX131117:LVX131145 MFT131117:MFT131145 MPP131117:MPP131145 MZL131117:MZL131145 NJH131117:NJH131145 NTD131117:NTD131145 OCZ131117:OCZ131145 OMV131117:OMV131145 OWR131117:OWR131145 PGN131117:PGN131145 PQJ131117:PQJ131145 QAF131117:QAF131145 QKB131117:QKB131145 QTX131117:QTX131145 RDT131117:RDT131145 RNP131117:RNP131145 RXL131117:RXL131145 SHH131117:SHH131145 SRD131117:SRD131145 TAZ131117:TAZ131145 TKV131117:TKV131145 TUR131117:TUR131145 UEN131117:UEN131145 UOJ131117:UOJ131145 UYF131117:UYF131145 VIB131117:VIB131145 VRX131117:VRX131145 WBT131117:WBT131145 WLP131117:WLP131145 WVL131117:WVL131145 D196653:D196681 IZ196653:IZ196681 SV196653:SV196681 ACR196653:ACR196681 AMN196653:AMN196681 AWJ196653:AWJ196681 BGF196653:BGF196681 BQB196653:BQB196681 BZX196653:BZX196681 CJT196653:CJT196681 CTP196653:CTP196681 DDL196653:DDL196681 DNH196653:DNH196681 DXD196653:DXD196681 EGZ196653:EGZ196681 EQV196653:EQV196681 FAR196653:FAR196681 FKN196653:FKN196681 FUJ196653:FUJ196681 GEF196653:GEF196681 GOB196653:GOB196681 GXX196653:GXX196681 HHT196653:HHT196681 HRP196653:HRP196681 IBL196653:IBL196681 ILH196653:ILH196681 IVD196653:IVD196681 JEZ196653:JEZ196681 JOV196653:JOV196681 JYR196653:JYR196681 KIN196653:KIN196681 KSJ196653:KSJ196681 LCF196653:LCF196681 LMB196653:LMB196681 LVX196653:LVX196681 MFT196653:MFT196681 MPP196653:MPP196681 MZL196653:MZL196681 NJH196653:NJH196681 NTD196653:NTD196681 OCZ196653:OCZ196681 OMV196653:OMV196681 OWR196653:OWR196681 PGN196653:PGN196681 PQJ196653:PQJ196681 QAF196653:QAF196681 QKB196653:QKB196681 QTX196653:QTX196681 RDT196653:RDT196681 RNP196653:RNP196681 RXL196653:RXL196681 SHH196653:SHH196681 SRD196653:SRD196681 TAZ196653:TAZ196681 TKV196653:TKV196681 TUR196653:TUR196681 UEN196653:UEN196681 UOJ196653:UOJ196681 UYF196653:UYF196681 VIB196653:VIB196681 VRX196653:VRX196681 WBT196653:WBT196681 WLP196653:WLP196681 WVL196653:WVL196681 D262189:D262217 IZ262189:IZ262217 SV262189:SV262217 ACR262189:ACR262217 AMN262189:AMN262217 AWJ262189:AWJ262217 BGF262189:BGF262217 BQB262189:BQB262217 BZX262189:BZX262217 CJT262189:CJT262217 CTP262189:CTP262217 DDL262189:DDL262217 DNH262189:DNH262217 DXD262189:DXD262217 EGZ262189:EGZ262217 EQV262189:EQV262217 FAR262189:FAR262217 FKN262189:FKN262217 FUJ262189:FUJ262217 GEF262189:GEF262217 GOB262189:GOB262217 GXX262189:GXX262217 HHT262189:HHT262217 HRP262189:HRP262217 IBL262189:IBL262217 ILH262189:ILH262217 IVD262189:IVD262217 JEZ262189:JEZ262217 JOV262189:JOV262217 JYR262189:JYR262217 KIN262189:KIN262217 KSJ262189:KSJ262217 LCF262189:LCF262217 LMB262189:LMB262217 LVX262189:LVX262217 MFT262189:MFT262217 MPP262189:MPP262217 MZL262189:MZL262217 NJH262189:NJH262217 NTD262189:NTD262217 OCZ262189:OCZ262217 OMV262189:OMV262217 OWR262189:OWR262217 PGN262189:PGN262217 PQJ262189:PQJ262217 QAF262189:QAF262217 QKB262189:QKB262217 QTX262189:QTX262217 RDT262189:RDT262217 RNP262189:RNP262217 RXL262189:RXL262217 SHH262189:SHH262217 SRD262189:SRD262217 TAZ262189:TAZ262217 TKV262189:TKV262217 TUR262189:TUR262217 UEN262189:UEN262217 UOJ262189:UOJ262217 UYF262189:UYF262217 VIB262189:VIB262217 VRX262189:VRX262217 WBT262189:WBT262217 WLP262189:WLP262217 WVL262189:WVL262217 D327725:D327753 IZ327725:IZ327753 SV327725:SV327753 ACR327725:ACR327753 AMN327725:AMN327753 AWJ327725:AWJ327753 BGF327725:BGF327753 BQB327725:BQB327753 BZX327725:BZX327753 CJT327725:CJT327753 CTP327725:CTP327753 DDL327725:DDL327753 DNH327725:DNH327753 DXD327725:DXD327753 EGZ327725:EGZ327753 EQV327725:EQV327753 FAR327725:FAR327753 FKN327725:FKN327753 FUJ327725:FUJ327753 GEF327725:GEF327753 GOB327725:GOB327753 GXX327725:GXX327753 HHT327725:HHT327753 HRP327725:HRP327753 IBL327725:IBL327753 ILH327725:ILH327753 IVD327725:IVD327753 JEZ327725:JEZ327753 JOV327725:JOV327753 JYR327725:JYR327753 KIN327725:KIN327753 KSJ327725:KSJ327753 LCF327725:LCF327753 LMB327725:LMB327753 LVX327725:LVX327753 MFT327725:MFT327753 MPP327725:MPP327753 MZL327725:MZL327753 NJH327725:NJH327753 NTD327725:NTD327753 OCZ327725:OCZ327753 OMV327725:OMV327753 OWR327725:OWR327753 PGN327725:PGN327753 PQJ327725:PQJ327753 QAF327725:QAF327753 QKB327725:QKB327753 QTX327725:QTX327753 RDT327725:RDT327753 RNP327725:RNP327753 RXL327725:RXL327753 SHH327725:SHH327753 SRD327725:SRD327753 TAZ327725:TAZ327753 TKV327725:TKV327753 TUR327725:TUR327753 UEN327725:UEN327753 UOJ327725:UOJ327753 UYF327725:UYF327753 VIB327725:VIB327753 VRX327725:VRX327753 WBT327725:WBT327753 WLP327725:WLP327753 WVL327725:WVL327753 D393261:D393289 IZ393261:IZ393289 SV393261:SV393289 ACR393261:ACR393289 AMN393261:AMN393289 AWJ393261:AWJ393289 BGF393261:BGF393289 BQB393261:BQB393289 BZX393261:BZX393289 CJT393261:CJT393289 CTP393261:CTP393289 DDL393261:DDL393289 DNH393261:DNH393289 DXD393261:DXD393289 EGZ393261:EGZ393289 EQV393261:EQV393289 FAR393261:FAR393289 FKN393261:FKN393289 FUJ393261:FUJ393289 GEF393261:GEF393289 GOB393261:GOB393289 GXX393261:GXX393289 HHT393261:HHT393289 HRP393261:HRP393289 IBL393261:IBL393289 ILH393261:ILH393289 IVD393261:IVD393289 JEZ393261:JEZ393289 JOV393261:JOV393289 JYR393261:JYR393289 KIN393261:KIN393289 KSJ393261:KSJ393289 LCF393261:LCF393289 LMB393261:LMB393289 LVX393261:LVX393289 MFT393261:MFT393289 MPP393261:MPP393289 MZL393261:MZL393289 NJH393261:NJH393289 NTD393261:NTD393289 OCZ393261:OCZ393289 OMV393261:OMV393289 OWR393261:OWR393289 PGN393261:PGN393289 PQJ393261:PQJ393289 QAF393261:QAF393289 QKB393261:QKB393289 QTX393261:QTX393289 RDT393261:RDT393289 RNP393261:RNP393289 RXL393261:RXL393289 SHH393261:SHH393289 SRD393261:SRD393289 TAZ393261:TAZ393289 TKV393261:TKV393289 TUR393261:TUR393289 UEN393261:UEN393289 UOJ393261:UOJ393289 UYF393261:UYF393289 VIB393261:VIB393289 VRX393261:VRX393289 WBT393261:WBT393289 WLP393261:WLP393289 WVL393261:WVL393289 D458797:D458825 IZ458797:IZ458825 SV458797:SV458825 ACR458797:ACR458825 AMN458797:AMN458825 AWJ458797:AWJ458825 BGF458797:BGF458825 BQB458797:BQB458825 BZX458797:BZX458825 CJT458797:CJT458825 CTP458797:CTP458825 DDL458797:DDL458825 DNH458797:DNH458825 DXD458797:DXD458825 EGZ458797:EGZ458825 EQV458797:EQV458825 FAR458797:FAR458825 FKN458797:FKN458825 FUJ458797:FUJ458825 GEF458797:GEF458825 GOB458797:GOB458825 GXX458797:GXX458825 HHT458797:HHT458825 HRP458797:HRP458825 IBL458797:IBL458825 ILH458797:ILH458825 IVD458797:IVD458825 JEZ458797:JEZ458825 JOV458797:JOV458825 JYR458797:JYR458825 KIN458797:KIN458825 KSJ458797:KSJ458825 LCF458797:LCF458825 LMB458797:LMB458825 LVX458797:LVX458825 MFT458797:MFT458825 MPP458797:MPP458825 MZL458797:MZL458825 NJH458797:NJH458825 NTD458797:NTD458825 OCZ458797:OCZ458825 OMV458797:OMV458825 OWR458797:OWR458825 PGN458797:PGN458825 PQJ458797:PQJ458825 QAF458797:QAF458825 QKB458797:QKB458825 QTX458797:QTX458825 RDT458797:RDT458825 RNP458797:RNP458825 RXL458797:RXL458825 SHH458797:SHH458825 SRD458797:SRD458825 TAZ458797:TAZ458825 TKV458797:TKV458825 TUR458797:TUR458825 UEN458797:UEN458825 UOJ458797:UOJ458825 UYF458797:UYF458825 VIB458797:VIB458825 VRX458797:VRX458825 WBT458797:WBT458825 WLP458797:WLP458825 WVL458797:WVL458825 D524333:D524361 IZ524333:IZ524361 SV524333:SV524361 ACR524333:ACR524361 AMN524333:AMN524361 AWJ524333:AWJ524361 BGF524333:BGF524361 BQB524333:BQB524361 BZX524333:BZX524361 CJT524333:CJT524361 CTP524333:CTP524361 DDL524333:DDL524361 DNH524333:DNH524361 DXD524333:DXD524361 EGZ524333:EGZ524361 EQV524333:EQV524361 FAR524333:FAR524361 FKN524333:FKN524361 FUJ524333:FUJ524361 GEF524333:GEF524361 GOB524333:GOB524361 GXX524333:GXX524361 HHT524333:HHT524361 HRP524333:HRP524361 IBL524333:IBL524361 ILH524333:ILH524361 IVD524333:IVD524361 JEZ524333:JEZ524361 JOV524333:JOV524361 JYR524333:JYR524361 KIN524333:KIN524361 KSJ524333:KSJ524361 LCF524333:LCF524361 LMB524333:LMB524361 LVX524333:LVX524361 MFT524333:MFT524361 MPP524333:MPP524361 MZL524333:MZL524361 NJH524333:NJH524361 NTD524333:NTD524361 OCZ524333:OCZ524361 OMV524333:OMV524361 OWR524333:OWR524361 PGN524333:PGN524361 PQJ524333:PQJ524361 QAF524333:QAF524361 QKB524333:QKB524361 QTX524333:QTX524361 RDT524333:RDT524361 RNP524333:RNP524361 RXL524333:RXL524361 SHH524333:SHH524361 SRD524333:SRD524361 TAZ524333:TAZ524361 TKV524333:TKV524361 TUR524333:TUR524361 UEN524333:UEN524361 UOJ524333:UOJ524361 UYF524333:UYF524361 VIB524333:VIB524361 VRX524333:VRX524361 WBT524333:WBT524361 WLP524333:WLP524361 WVL524333:WVL524361 D589869:D589897 IZ589869:IZ589897 SV589869:SV589897 ACR589869:ACR589897 AMN589869:AMN589897 AWJ589869:AWJ589897 BGF589869:BGF589897 BQB589869:BQB589897 BZX589869:BZX589897 CJT589869:CJT589897 CTP589869:CTP589897 DDL589869:DDL589897 DNH589869:DNH589897 DXD589869:DXD589897 EGZ589869:EGZ589897 EQV589869:EQV589897 FAR589869:FAR589897 FKN589869:FKN589897 FUJ589869:FUJ589897 GEF589869:GEF589897 GOB589869:GOB589897 GXX589869:GXX589897 HHT589869:HHT589897 HRP589869:HRP589897 IBL589869:IBL589897 ILH589869:ILH589897 IVD589869:IVD589897 JEZ589869:JEZ589897 JOV589869:JOV589897 JYR589869:JYR589897 KIN589869:KIN589897 KSJ589869:KSJ589897 LCF589869:LCF589897 LMB589869:LMB589897 LVX589869:LVX589897 MFT589869:MFT589897 MPP589869:MPP589897 MZL589869:MZL589897 NJH589869:NJH589897 NTD589869:NTD589897 OCZ589869:OCZ589897 OMV589869:OMV589897 OWR589869:OWR589897 PGN589869:PGN589897 PQJ589869:PQJ589897 QAF589869:QAF589897 QKB589869:QKB589897 QTX589869:QTX589897 RDT589869:RDT589897 RNP589869:RNP589897 RXL589869:RXL589897 SHH589869:SHH589897 SRD589869:SRD589897 TAZ589869:TAZ589897 TKV589869:TKV589897 TUR589869:TUR589897 UEN589869:UEN589897 UOJ589869:UOJ589897 UYF589869:UYF589897 VIB589869:VIB589897 VRX589869:VRX589897 WBT589869:WBT589897 WLP589869:WLP589897 WVL589869:WVL589897 D655405:D655433 IZ655405:IZ655433 SV655405:SV655433 ACR655405:ACR655433 AMN655405:AMN655433 AWJ655405:AWJ655433 BGF655405:BGF655433 BQB655405:BQB655433 BZX655405:BZX655433 CJT655405:CJT655433 CTP655405:CTP655433 DDL655405:DDL655433 DNH655405:DNH655433 DXD655405:DXD655433 EGZ655405:EGZ655433 EQV655405:EQV655433 FAR655405:FAR655433 FKN655405:FKN655433 FUJ655405:FUJ655433 GEF655405:GEF655433 GOB655405:GOB655433 GXX655405:GXX655433 HHT655405:HHT655433 HRP655405:HRP655433 IBL655405:IBL655433 ILH655405:ILH655433 IVD655405:IVD655433 JEZ655405:JEZ655433 JOV655405:JOV655433 JYR655405:JYR655433 KIN655405:KIN655433 KSJ655405:KSJ655433 LCF655405:LCF655433 LMB655405:LMB655433 LVX655405:LVX655433 MFT655405:MFT655433 MPP655405:MPP655433 MZL655405:MZL655433 NJH655405:NJH655433 NTD655405:NTD655433 OCZ655405:OCZ655433 OMV655405:OMV655433 OWR655405:OWR655433 PGN655405:PGN655433 PQJ655405:PQJ655433 QAF655405:QAF655433 QKB655405:QKB655433 QTX655405:QTX655433 RDT655405:RDT655433 RNP655405:RNP655433 RXL655405:RXL655433 SHH655405:SHH655433 SRD655405:SRD655433 TAZ655405:TAZ655433 TKV655405:TKV655433 TUR655405:TUR655433 UEN655405:UEN655433 UOJ655405:UOJ655433 UYF655405:UYF655433 VIB655405:VIB655433 VRX655405:VRX655433 WBT655405:WBT655433 WLP655405:WLP655433 WVL655405:WVL655433 D720941:D720969 IZ720941:IZ720969 SV720941:SV720969 ACR720941:ACR720969 AMN720941:AMN720969 AWJ720941:AWJ720969 BGF720941:BGF720969 BQB720941:BQB720969 BZX720941:BZX720969 CJT720941:CJT720969 CTP720941:CTP720969 DDL720941:DDL720969 DNH720941:DNH720969 DXD720941:DXD720969 EGZ720941:EGZ720969 EQV720941:EQV720969 FAR720941:FAR720969 FKN720941:FKN720969 FUJ720941:FUJ720969 GEF720941:GEF720969 GOB720941:GOB720969 GXX720941:GXX720969 HHT720941:HHT720969 HRP720941:HRP720969 IBL720941:IBL720969 ILH720941:ILH720969 IVD720941:IVD720969 JEZ720941:JEZ720969 JOV720941:JOV720969 JYR720941:JYR720969 KIN720941:KIN720969 KSJ720941:KSJ720969 LCF720941:LCF720969 LMB720941:LMB720969 LVX720941:LVX720969 MFT720941:MFT720969 MPP720941:MPP720969 MZL720941:MZL720969 NJH720941:NJH720969 NTD720941:NTD720969 OCZ720941:OCZ720969 OMV720941:OMV720969 OWR720941:OWR720969 PGN720941:PGN720969 PQJ720941:PQJ720969 QAF720941:QAF720969 QKB720941:QKB720969 QTX720941:QTX720969 RDT720941:RDT720969 RNP720941:RNP720969 RXL720941:RXL720969 SHH720941:SHH720969 SRD720941:SRD720969 TAZ720941:TAZ720969 TKV720941:TKV720969 TUR720941:TUR720969 UEN720941:UEN720969 UOJ720941:UOJ720969 UYF720941:UYF720969 VIB720941:VIB720969 VRX720941:VRX720969 WBT720941:WBT720969 WLP720941:WLP720969 WVL720941:WVL720969 D786477:D786505 IZ786477:IZ786505 SV786477:SV786505 ACR786477:ACR786505 AMN786477:AMN786505 AWJ786477:AWJ786505 BGF786477:BGF786505 BQB786477:BQB786505 BZX786477:BZX786505 CJT786477:CJT786505 CTP786477:CTP786505 DDL786477:DDL786505 DNH786477:DNH786505 DXD786477:DXD786505 EGZ786477:EGZ786505 EQV786477:EQV786505 FAR786477:FAR786505 FKN786477:FKN786505 FUJ786477:FUJ786505 GEF786477:GEF786505 GOB786477:GOB786505 GXX786477:GXX786505 HHT786477:HHT786505 HRP786477:HRP786505 IBL786477:IBL786505 ILH786477:ILH786505 IVD786477:IVD786505 JEZ786477:JEZ786505 JOV786477:JOV786505 JYR786477:JYR786505 KIN786477:KIN786505 KSJ786477:KSJ786505 LCF786477:LCF786505 LMB786477:LMB786505 LVX786477:LVX786505 MFT786477:MFT786505 MPP786477:MPP786505 MZL786477:MZL786505 NJH786477:NJH786505 NTD786477:NTD786505 OCZ786477:OCZ786505 OMV786477:OMV786505 OWR786477:OWR786505 PGN786477:PGN786505 PQJ786477:PQJ786505 QAF786477:QAF786505 QKB786477:QKB786505 QTX786477:QTX786505 RDT786477:RDT786505 RNP786477:RNP786505 RXL786477:RXL786505 SHH786477:SHH786505 SRD786477:SRD786505 TAZ786477:TAZ786505 TKV786477:TKV786505 TUR786477:TUR786505 UEN786477:UEN786505 UOJ786477:UOJ786505 UYF786477:UYF786505 VIB786477:VIB786505 VRX786477:VRX786505 WBT786477:WBT786505 WLP786477:WLP786505 WVL786477:WVL786505 D852013:D852041 IZ852013:IZ852041 SV852013:SV852041 ACR852013:ACR852041 AMN852013:AMN852041 AWJ852013:AWJ852041 BGF852013:BGF852041 BQB852013:BQB852041 BZX852013:BZX852041 CJT852013:CJT852041 CTP852013:CTP852041 DDL852013:DDL852041 DNH852013:DNH852041 DXD852013:DXD852041 EGZ852013:EGZ852041 EQV852013:EQV852041 FAR852013:FAR852041 FKN852013:FKN852041 FUJ852013:FUJ852041 GEF852013:GEF852041 GOB852013:GOB852041 GXX852013:GXX852041 HHT852013:HHT852041 HRP852013:HRP852041 IBL852013:IBL852041 ILH852013:ILH852041 IVD852013:IVD852041 JEZ852013:JEZ852041 JOV852013:JOV852041 JYR852013:JYR852041 KIN852013:KIN852041 KSJ852013:KSJ852041 LCF852013:LCF852041 LMB852013:LMB852041 LVX852013:LVX852041 MFT852013:MFT852041 MPP852013:MPP852041 MZL852013:MZL852041 NJH852013:NJH852041 NTD852013:NTD852041 OCZ852013:OCZ852041 OMV852013:OMV852041 OWR852013:OWR852041 PGN852013:PGN852041 PQJ852013:PQJ852041 QAF852013:QAF852041 QKB852013:QKB852041 QTX852013:QTX852041 RDT852013:RDT852041 RNP852013:RNP852041 RXL852013:RXL852041 SHH852013:SHH852041 SRD852013:SRD852041 TAZ852013:TAZ852041 TKV852013:TKV852041 TUR852013:TUR852041 UEN852013:UEN852041 UOJ852013:UOJ852041 UYF852013:UYF852041 VIB852013:VIB852041 VRX852013:VRX852041 WBT852013:WBT852041 WLP852013:WLP852041 WVL852013:WVL852041 D917549:D917577 IZ917549:IZ917577 SV917549:SV917577 ACR917549:ACR917577 AMN917549:AMN917577 AWJ917549:AWJ917577 BGF917549:BGF917577 BQB917549:BQB917577 BZX917549:BZX917577 CJT917549:CJT917577 CTP917549:CTP917577 DDL917549:DDL917577 DNH917549:DNH917577 DXD917549:DXD917577 EGZ917549:EGZ917577 EQV917549:EQV917577 FAR917549:FAR917577 FKN917549:FKN917577 FUJ917549:FUJ917577 GEF917549:GEF917577 GOB917549:GOB917577 GXX917549:GXX917577 HHT917549:HHT917577 HRP917549:HRP917577 IBL917549:IBL917577 ILH917549:ILH917577 IVD917549:IVD917577 JEZ917549:JEZ917577 JOV917549:JOV917577 JYR917549:JYR917577 KIN917549:KIN917577 KSJ917549:KSJ917577 LCF917549:LCF917577 LMB917549:LMB917577 LVX917549:LVX917577 MFT917549:MFT917577 MPP917549:MPP917577 MZL917549:MZL917577 NJH917549:NJH917577 NTD917549:NTD917577 OCZ917549:OCZ917577 OMV917549:OMV917577 OWR917549:OWR917577 PGN917549:PGN917577 PQJ917549:PQJ917577 QAF917549:QAF917577 QKB917549:QKB917577 QTX917549:QTX917577 RDT917549:RDT917577 RNP917549:RNP917577 RXL917549:RXL917577 SHH917549:SHH917577 SRD917549:SRD917577 TAZ917549:TAZ917577 TKV917549:TKV917577 TUR917549:TUR917577 UEN917549:UEN917577 UOJ917549:UOJ917577 UYF917549:UYF917577 VIB917549:VIB917577 VRX917549:VRX917577 WBT917549:WBT917577 WLP917549:WLP917577 WVL917549:WVL917577 D983085:D983113 IZ983085:IZ983113 SV983085:SV983113 ACR983085:ACR983113 AMN983085:AMN983113 AWJ983085:AWJ983113 BGF983085:BGF983113 BQB983085:BQB983113 BZX983085:BZX983113 CJT983085:CJT983113 CTP983085:CTP983113 DDL983085:DDL983113 DNH983085:DNH983113 DXD983085:DXD983113 EGZ983085:EGZ983113 EQV983085:EQV983113 FAR983085:FAR983113 FKN983085:FKN983113 FUJ983085:FUJ983113 GEF983085:GEF983113 GOB983085:GOB983113 GXX983085:GXX983113 HHT983085:HHT983113 HRP983085:HRP983113 IBL983085:IBL983113 ILH983085:ILH983113 IVD983085:IVD983113 JEZ983085:JEZ983113 JOV983085:JOV983113 JYR983085:JYR983113 KIN983085:KIN983113 KSJ983085:KSJ983113 LCF983085:LCF983113 LMB983085:LMB983113 LVX983085:LVX983113 MFT983085:MFT983113 MPP983085:MPP983113 MZL983085:MZL983113 NJH983085:NJH983113 NTD983085:NTD983113 OCZ983085:OCZ983113 OMV983085:OMV983113 OWR983085:OWR983113 PGN983085:PGN983113 PQJ983085:PQJ983113 QAF983085:QAF983113 QKB983085:QKB983113 QTX983085:QTX983113 RDT983085:RDT983113 RNP983085:RNP983113 RXL983085:RXL983113 SHH983085:SHH983113 SRD983085:SRD983113 TAZ983085:TAZ983113 TKV983085:TKV983113 TUR983085:TUR983113 UEN983085:UEN983113 UOJ983085:UOJ983113 UYF983085:UYF983113 VIB983085:VIB983113 VRX983085:VRX983113 WBT983085:WBT983113 WLP983085:WLP983113 WVL983085:WVL983113" xr:uid="{D8675CA3-FA27-4B8A-BCDB-5E1DDA5F86DD}">
      <formula1>данет</formula1>
    </dataValidation>
  </dataValidations>
  <pageMargins left="0.70866141732283472" right="0.19685039370078741" top="0.74803149606299213" bottom="0.74803149606299213" header="0.31496062992125984" footer="0.31496062992125984"/>
  <pageSetup paperSize="32767" scale="63" fitToHeight="2" orientation="portrait" r:id="rId1"/>
  <headerFooter>
    <oddHeader>&amp;R&amp;F</oddHeader>
    <oddFooter>&amp;RЛист &amp;P Листов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8</vt:i4>
      </vt:variant>
    </vt:vector>
  </HeadingPairs>
  <TitlesOfParts>
    <vt:vector size="9" baseType="lpstr">
      <vt:lpstr>Исходник</vt:lpstr>
      <vt:lpstr>дада</vt:lpstr>
      <vt:lpstr>данет</vt:lpstr>
      <vt:lpstr>ДП</vt:lpstr>
      <vt:lpstr>нет</vt:lpstr>
      <vt:lpstr>Исходник!Область_печати</vt:lpstr>
      <vt:lpstr>харвод</vt:lpstr>
      <vt:lpstr>харотб</vt:lpstr>
      <vt:lpstr>цель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Жирнов Антон</dc:creator>
  <cp:lastModifiedBy>Жирнов Антон</cp:lastModifiedBy>
  <dcterms:created xsi:type="dcterms:W3CDTF">2023-06-06T13:58:19Z</dcterms:created>
  <dcterms:modified xsi:type="dcterms:W3CDTF">2023-06-06T14:08:32Z</dcterms:modified>
</cp:coreProperties>
</file>